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22980" windowHeight="9525"/>
  </bookViews>
  <sheets>
    <sheet name="Public" sheetId="1" r:id="rId1"/>
  </sheets>
  <externalReferences>
    <externalReference r:id="rId2"/>
  </externalReferences>
  <definedNames>
    <definedName name="Competition">[1]Competition!$A$1:$A$13</definedName>
    <definedName name="Costcomparison">'[1]Cost Comparison'!$A$1:$A$6</definedName>
    <definedName name="_xlnm.Print_Area" localSheetId="0">Public!$A$1:$L$113</definedName>
    <definedName name="_xlnm.Print_Titles" localSheetId="0">Public!$1:$2</definedName>
    <definedName name="Z_487AE031_2D6E_41C7_90D9_B6ABE1BE6084_.wvu.PrintArea" localSheetId="0" hidden="1">Public!$A$1:$L$113</definedName>
    <definedName name="Z_487AE031_2D6E_41C7_90D9_B6ABE1BE6084_.wvu.PrintTitles" localSheetId="0" hidden="1">Public!$1:$2</definedName>
    <definedName name="Z_69F8C6DA_593C_4AC7_A246_49A05435E3A6_.wvu.PrintArea" localSheetId="0" hidden="1">Public!$A$1:$L$113</definedName>
    <definedName name="Z_69F8C6DA_593C_4AC7_A246_49A05435E3A6_.wvu.PrintTitles" localSheetId="0" hidden="1">Public!$1:$2</definedName>
  </definedNames>
  <calcPr calcId="145621"/>
</workbook>
</file>

<file path=xl/calcChain.xml><?xml version="1.0" encoding="utf-8"?>
<calcChain xmlns="http://schemas.openxmlformats.org/spreadsheetml/2006/main">
  <c r="J9" i="1" l="1"/>
</calcChain>
</file>

<file path=xl/sharedStrings.xml><?xml version="1.0" encoding="utf-8"?>
<sst xmlns="http://schemas.openxmlformats.org/spreadsheetml/2006/main" count="633" uniqueCount="428">
  <si>
    <t>Office</t>
  </si>
  <si>
    <t>Title of Conference</t>
  </si>
  <si>
    <t>Location</t>
  </si>
  <si>
    <t>Duration</t>
  </si>
  <si>
    <t>Explanation of How the Conference Advanced the Mission of the Agency</t>
  </si>
  <si>
    <t>Total Estimated Cost</t>
  </si>
  <si>
    <t>Attendance</t>
  </si>
  <si>
    <t>Venue Name</t>
  </si>
  <si>
    <t>City</t>
  </si>
  <si>
    <t>State (or International Country)</t>
  </si>
  <si>
    <t>Start Date</t>
  </si>
  <si>
    <t>End Date</t>
  </si>
  <si>
    <t>Total Number of Attendees</t>
  </si>
  <si>
    <t>Total Number of Federal Attendees on Travel</t>
  </si>
  <si>
    <t>Total Number of Non-Federal Attendees on Travel</t>
  </si>
  <si>
    <t>Administration for Children and Families (http://www.acf.hhs.gov/)</t>
  </si>
  <si>
    <t>Office of Head Start (OHS)</t>
  </si>
  <si>
    <t>OHS T/TA Quarterly Meeting (October 2012)</t>
  </si>
  <si>
    <t xml:space="preserve">Washington Hilton </t>
  </si>
  <si>
    <t>Washington</t>
  </si>
  <si>
    <t>DC</t>
  </si>
  <si>
    <t>In-person meetings supported the provision of high-quality Training / Technical Assistance (T/TA) services to more than 1,600 Head Start and Early Head Start grantees responsible for serving more than a million children.  The quarterly meetings allowed OHS to work and plan efficiently with more than 140 T/TA partners (including other Federal agencies) and to ensure consistent messaging to grantees in areas such as school readiness; parent, family and community engagement; and use of data for continuous program improvement.</t>
  </si>
  <si>
    <t>Administration for Children, Youth and Families (Family and Youth Services Bureau (FYSB)</t>
  </si>
  <si>
    <t>National Runaway and Homeless Youth Training and Technical Assistance Grantee Conference</t>
  </si>
  <si>
    <t>JW Marriott</t>
  </si>
  <si>
    <t>Indianapolis</t>
  </si>
  <si>
    <t>IN</t>
  </si>
  <si>
    <t>This conference supported the Family and Youth Services Bureau's (FYSB) commitment to facilitating healing and recovery and promoting the social and emotional well-being of children, youth, and families who have experienced maltreatment, exposure to violence, and/or trauma.  The National Runaway and Homeless Youth (RHY) Conference was a major component of FYSB's strategy to provide training for the nation's RHY grantees, designed to ensure that effective interventions are in place through the development of skills and capabilities to support children, youth and families as challenges, risk and opportunities arise.</t>
  </si>
  <si>
    <t>OHS Central Office 2nd National Birth to Five Leadership Institute</t>
  </si>
  <si>
    <t>Gaylord Hotel</t>
  </si>
  <si>
    <t>National Harbor</t>
  </si>
  <si>
    <t>MD</t>
  </si>
  <si>
    <t xml:space="preserve">The event provided direct Training / Technical Assistance (T/TA) to improve school readiness outcomes for children and their families and support implementation of the Designation Renewal System.  Other outcomes include increasing staff understanding on how to maintain quality in challenging times, promote the importance of leadership and management and increase knowledge on how to make changes in program budgets responsibly and reasonably and maintain quality. 
</t>
  </si>
  <si>
    <t>FVPSA Annual State Administrators and State Domestic Violence (DV) Coalitions Grantee Meeting (SASC)/ Implementation of Intimate Partner Violence (IPV) Screening in Healthcare Settings Workgroup</t>
  </si>
  <si>
    <t>le Pavilion Hotel</t>
  </si>
  <si>
    <t>New Orleans</t>
  </si>
  <si>
    <t>LA</t>
  </si>
  <si>
    <t xml:space="preserve">The SASC joint meeting and IPV Screening Workgroup directly supported the ACF mission to foster health and well-being of adult and child victims of family violence, domestic violence and dating violence by providing federal leadership through FVPSA staff participation and oversight; advancing programming to address the health impact of domestic violence; assistance via FVPSA technical assistance grantees and its network of experts in the field; and partnership and resources developed and shared among service providers for the compassionate and effective delivery appropriate advocacy services.
</t>
  </si>
  <si>
    <t>FYSB’s Annual Adolescent Pregnancy Prevention Conference for State, Tribal, and Competitive PREP (Personal Responsibility Education Program) and Abstinence Education Program Grantees</t>
  </si>
  <si>
    <t>Harbor Place Renaissance Hotel</t>
  </si>
  <si>
    <t>Baltimore</t>
  </si>
  <si>
    <t>The Annual Adolescent Pregnancy Prevention Grantee Conference was coordinated by the Family and Youth Services Bureau (FYSB) to provide technical support and training to grantees implementing evidence-based teen pregnancy prevention programs throughout the nation and among nine territories.  The conference provided training to State Personal PREP, Tribal PREP, Competitive PREP, Title V State Abstinence, and Competitive Abstinence grantees.  This year’s event, under the theme Putting Knowledge to Use: Sharing Diverse Practices to Improve Adolescent Pregnancy Prevention Outcomes, marked the second annual FYSB national grantee conference which was held in the month of May to draw attention to National Teen Pregnancy Prevention Month.  To strengthen the efforts of grantees in reducing teen pregnancy through evidence-based and innovative programming, the conference was organized around the following tracks: Evaluation/Data Collection; Implementation/Programming; Project Management; and Working with Youth Populations/Cultural Proficiency.</t>
  </si>
  <si>
    <t>Office of Planning, Research and Evaluation Conference (OPRE)</t>
  </si>
  <si>
    <t>16th Annual Welfare Research and Evaluation Conference</t>
  </si>
  <si>
    <t>Omni Shoreham</t>
  </si>
  <si>
    <r>
      <t xml:space="preserve">This annual conference provided a forum for welfare and poverty researchers, State and local administrators, practitioners, program operators and Federal officials and policymakers to discuss and identify research and evaluation priorities for welfare and related programs and policies.  The conference supported HHS Strategic Goal 3B, which is also a key ACF goal: </t>
    </r>
    <r>
      <rPr>
        <i/>
        <sz val="11"/>
        <rFont val="Calibri"/>
        <family val="2"/>
        <scheme val="minor"/>
      </rPr>
      <t>Promote economic and social well-being for individuals, families and communities.</t>
    </r>
    <r>
      <rPr>
        <sz val="11"/>
        <rFont val="Calibri"/>
        <family val="2"/>
        <scheme val="minor"/>
      </rPr>
      <t xml:space="preserve"> It also supports HHS Strategic Goal 2D: </t>
    </r>
    <r>
      <rPr>
        <i/>
        <sz val="11"/>
        <rFont val="Calibri"/>
        <family val="2"/>
        <scheme val="minor"/>
      </rPr>
      <t xml:space="preserve">Increase our understanding of what works in public health and human service practice.  </t>
    </r>
    <r>
      <rPr>
        <sz val="11"/>
        <rFont val="Calibri"/>
        <family val="2"/>
        <scheme val="minor"/>
      </rPr>
      <t xml:space="preserve">There were 580 in-person participants, 452 live-stream participants, and 105 participants both in-person and live-stream.
</t>
    </r>
  </si>
  <si>
    <t>Office of Family Assistance (OFA)</t>
  </si>
  <si>
    <t>Healthy Marriage and Responsible Fatherhood Annual Training and Technical Assistance Meeting</t>
  </si>
  <si>
    <t>Grand Hyatt</t>
  </si>
  <si>
    <t xml:space="preserve">This conference provided training and technical assistance to 121 Health Marriage and Responsible Fatherhood grantees funded under the Claims Resolution Act of 2010.  The training supported HHS-74D Critical Element 4, which is to "promote permanency in families and child well-being through successful implementation of Healthy Marriage and Responsible Fatherhood Initiative... Create dialogue with other ACF components, federal departments, and outside groups with the purpose of maximizing or augmenting resources so that programs can do the work that they need to do to help stabilize families".
</t>
  </si>
  <si>
    <t>Office of Child Care (OCC)</t>
  </si>
  <si>
    <t>CCDF State and Territory Administrators Meeting (STAM 2013)</t>
  </si>
  <si>
    <t>Washington Marriott at Metro Center</t>
  </si>
  <si>
    <t xml:space="preserve">The Office of Child Care is focused on getting more low-income children in higher quality child care.  By using this annual meeting to ensure that our over $5 billion dollar block grant is administered by professionals who have been trained in program integrity, health and safety, and program and provider quality, we can ensure that CCDF funds are being used effectively and efficiently to serve vulnerable children and their families.  An invitation to attend this meeting was extended to several partner agencies - including Head Start, Race to the Top-Early Learning Challenge Teams, and State Advisory Councils - to allow for interagency conversations and planning. 
</t>
  </si>
  <si>
    <t>FVPSA Tribal Grantee Meeting</t>
  </si>
  <si>
    <t>Radisson Plaza - Warwick Hotel</t>
  </si>
  <si>
    <t>Philadelphia</t>
  </si>
  <si>
    <t>PA</t>
  </si>
  <si>
    <t>This meeting directly supported the ACF mission to foster health and well-being of adult and child victims of family violence, domestic violence and dating violence by providing federal leadership through FVPSA staff participation and oversight; assistance via FVPSA technical assistance grantees and its network of experts in the field; and partnership and resources developed and shared among service providers for the effective delivery of advocacy services.</t>
  </si>
  <si>
    <t>Tribal TANF Training and Technical Assistance Meeting/Tribal TANF-Child Welfare Annual Grantee Meeting</t>
  </si>
  <si>
    <t>Denver</t>
  </si>
  <si>
    <t>CO</t>
  </si>
  <si>
    <t xml:space="preserve">The purpose of this event was to provide Training and Technical Assistance to Federally recognized Indian tribes who are eligible to apply for funding under section 412 of the Social Security Act, as amended by Pub.L.104-193 to administer and operate their own TANF programs.  As of October 1, 2012, there are 68 approved Tribal TANF programs.  These programs serve 299 federally recognized Tribes and Alaska Native Villages. 
</t>
  </si>
  <si>
    <t>Regions I, II, and III Tri-Regional TANF TA Meeting</t>
  </si>
  <si>
    <t xml:space="preserve">Four Season Hotel </t>
  </si>
  <si>
    <t>This meeting supported HHS-Strategic Plan Goal 3 - Advancing the health, safety, and well-being of the American people - objective 8 - Promote the economic and social well-being for individuals, families, and communities.  The meetings were key to the Office of Family Assistance's effort to meet it's strategic plan.  The workshops and training opportunities were a direct aid to helping states meet their goals and objectives for successful program implementation.</t>
  </si>
  <si>
    <t>Administration for Community Living (http://www.acl.gov/)</t>
  </si>
  <si>
    <t>Administration on Intellectual and Developmental Disabilities</t>
  </si>
  <si>
    <t>Training and Advocacy Support Center (TASC) National Conference</t>
  </si>
  <si>
    <t xml:space="preserve"> Hyatt</t>
  </si>
  <si>
    <t xml:space="preserve"> San Antonio</t>
  </si>
  <si>
    <t>TX</t>
  </si>
  <si>
    <t xml:space="preserve">ACL's AIDD Office of Innovation Programs provided training to Protection &amp; Advocacy (P&amp;A) staff, including Executive Directors, attorneys, and advocates to improve protection and advocacy services.  A variety of topics were covered, including juvenile justice, legal directors training, and examining witnesses. CLEs,  CRCs, NASW and PAL credits are earned. 
</t>
  </si>
  <si>
    <t xml:space="preserve">Administration on Aging / Office of American Indian, Alaskan Native and Native Hawaiian Programs
</t>
  </si>
  <si>
    <t>Title VI Grantee and Long-term Supports and Services National Conference</t>
  </si>
  <si>
    <t>Washington Plaza Hotel</t>
  </si>
  <si>
    <t xml:space="preserve">Through this conference, ACL's Administration on Aging served four critically important functions.  First, it provided training to two related groups: (1) Title VI grantees of ACL/AOA who require training on the provision of the broad array of long term services and supports required by older American Indians, Alaskan Natives, and Native Hawaiians, and (2) IHS Tribal and Urban Indian Health program staff who require training in the development of long term services and supports authorized under the Indian Health Care Improvement Act.  Second, the conference was a forum for providing hands on technical assistance.  Third, the conference served as a listening session for ACL/AOA Older Americans Act issues.  Finally, the conference was used as a full Tribal consultation session with ACL/AOA and IHS.  </t>
  </si>
  <si>
    <t>Administration on Aging</t>
  </si>
  <si>
    <t>Senior Medicare Patrol (SMP) Grantee Training Meeting</t>
  </si>
  <si>
    <t>Wardman Park Hotel</t>
  </si>
  <si>
    <t xml:space="preserve">This Senior Medicare Patrol (SMP) grantee trainee meeting provided training and direction to each of the 54 state SMPs.  This included new directions for the program and updates on changes to Medicare.
</t>
  </si>
  <si>
    <t>Centers for Disease Control and Prevention (http://www.cdc.gov/)</t>
  </si>
  <si>
    <t>National Center for Chronic Disease Prevention and Health Promotion</t>
  </si>
  <si>
    <t>2013 National Cancer Policy Summit</t>
  </si>
  <si>
    <t>Institute of Medicine facilities</t>
  </si>
  <si>
    <t xml:space="preserve">The Division of Cancer Prevention and Control's mission is to develop, implement, and promote effective strategies for preventing and controlling cancer.  The National Cancer Policy Forum​ convened workshops and symposia to address emerging issues in cancer control and provide guidance to Centers for Disease Control and Prevention and others on possible actions to combat the growing burden of cancer. ​
</t>
  </si>
  <si>
    <t>National Center for HIV/AIDS, Viral Hepatitis, STD, and TB Prevention</t>
  </si>
  <si>
    <t>Consultation on Surveillance Data Systems for HIV, VH, STD, and TB</t>
  </si>
  <si>
    <t>Crown Ravinia</t>
  </si>
  <si>
    <t>Atlanta</t>
  </si>
  <si>
    <t>GA</t>
  </si>
  <si>
    <t xml:space="preserve">The primary outcome of this meeting was a detailed set of recommendations for Center leadership to consider as they assess internal surveillance programs and systems to assure that they are well positioned and sufficiently resourced to take advantage of new opportunities created through healthcare reform and modernization of health information technologies.​
</t>
  </si>
  <si>
    <t xml:space="preserve">National Center for Environmental Health/ Agency for Toxic Substances and Disease Registry </t>
  </si>
  <si>
    <t>Healthy Home and Lead Poisoning Prevention Training</t>
  </si>
  <si>
    <t>Holiday Inn</t>
  </si>
  <si>
    <t>Chicago</t>
  </si>
  <si>
    <t>IL</t>
  </si>
  <si>
    <t xml:space="preserve">The Lead Contamination Control Act of 1988 authorized the Centers for Disease Control and Prevention (CDC) to initiate program efforts to eliminate childhood lead poisoning in the United States.  As a result of this Act, the CDC Childhood Lead Poisoning Prevention Branch was created, with primary responsibility to develop programs and policies to prevent childhood lead poisoning.  Also, this event was used to educate the public and health-care providers about childhood lead poisoning.  
 </t>
  </si>
  <si>
    <t>2012 HIV Diagnostics Conference</t>
  </si>
  <si>
    <t>Sheraton Atlanta Hotel</t>
  </si>
  <si>
    <t>This conference promoted the use of better testing technologies that can identify HIV infection earlier and more accurately saving health care resources, as well as creating new and critical opportunities for HIV/AIDS prevention.​</t>
  </si>
  <si>
    <t>National Center for Health Statistics (NCHS)</t>
  </si>
  <si>
    <t>NHANES Annual Refresher Training</t>
  </si>
  <si>
    <t>Deerfield Beach Hilton</t>
  </si>
  <si>
    <t>Boca Raton</t>
  </si>
  <si>
    <t>FL</t>
  </si>
  <si>
    <t xml:space="preserve">The National Health and Nutrition Examination Survey collects data on the health and nutritional status of adults and children in the US.  Findings from this survey will be used to determine the prevalence of major diseases and risk factors for diseases. Information will be used to assess nutritional status and its association with health promotion and disease prevention.  NHANES findings are also the basis for national standards for such measurements as height, weight, and blood pressure.  Data from this survey will be used in epidemiological studies and health sciences research, which help develop sound public health policy, direct and design health programs and services, and expand the health knowledge for the Nation.  The NHANES Annual Refresher Training will provide field staff with the required knowledge and skills to uphold the level of data integrity, data quality and respect for survey participants that NCHS requires.  This training is a significant part of the Quality Assurance / Quality Control process.  NHANES field staff must be trained ​to conduct the interviews and exams the same way on equipment that is all calibrated the same way so that we can be certain that differences we find in the populations  examined, are real differences in those people, not differences in the way they're measured.
</t>
  </si>
  <si>
    <t>Center for Global Health</t>
  </si>
  <si>
    <t>2013 Stop Transmission of Polio (STOP) Training</t>
  </si>
  <si>
    <t>CDC Global Communications Center</t>
  </si>
  <si>
    <t xml:space="preserve">The Emergency Operations Center (EOC) was activated December 2, 2011 and has provided enhanced capacity for CDC’s Stop Transmission of Polio (STOP) program, which trains public health volunteers in the United States and globally to improve polio surveillance and help plan, implement, and evaluate vaccination campaigns. The eradication of polio is an important priority of HHS and CDC. STOP participants are deployed primarily to strengthen acute flaccid paralysis (AFP) surveillance, support national immunization days, and conduct polio case investigation and follow-up. ​
</t>
  </si>
  <si>
    <t>National Cancer Policy Forum: Meeting 2 FY13</t>
  </si>
  <si>
    <t xml:space="preserve">The Division of Cancer Prevention and Control's mission is to develop, implement, and promote effective strategies for preventing and controlling cancer. The National Cancer Policy Forum​ convened meetings to address emerging issues in cancer control and provide guidance to the Centers for Disease Control and Prevention and others on possible actions to combat the growing burden of cancer. ​ ​
</t>
  </si>
  <si>
    <t>National Center for Birth Defects and Developmental Disabilities</t>
  </si>
  <si>
    <t>16th National Birth Defects Prevention Network (NBDPN) Annual Meeting</t>
  </si>
  <si>
    <t>Atlanta Marriott Buckhead Hotel and Conference Center</t>
  </si>
  <si>
    <t xml:space="preserve">This conference served to convene all population-based birth defects surveillance programs and interested individuals to discuss advances in birth defects surveillance, research, prevention, and intervention as well as share best practices.  This is the only national meeting for all population-based birth defects surveillance programs and interested individuals to discuss advances in birth defects surveillance, research, prevention, and intervention as well as share best practices.  The meeting served to establish and maintain a national network of state and population-based programs for birth defects surveillance, research, and prevention topics.  The NBDPN assesses the impact of birth defects upon children, families, and health care professionals; identifies factors that can be used to develop primary prevention strategies; and assist families and their health care providers in secondary prevention.  The meeting also allowed CDC to meet with all state funded grantees.  This conference supported the NCBDDD goal to reduce the morbidity and mortality of birth defects.
</t>
  </si>
  <si>
    <t>2013 Division of Global HIV/AIDS Annual Meeting</t>
  </si>
  <si>
    <t>CDC Global Communication Center (Roybal Campus)</t>
  </si>
  <si>
    <t xml:space="preserve">This meeting facilitates communication between the leadership of CDC headquarters and the over 40 CDC DGHA offices overseas, affording a rare occurrence where these personnel are all in the same time zone, all hearing the same information and policy updates, and away from the myriad distractions of their daily office environments.  The meeting builds the expertise of lead technical and administrative personnel (including not only US direct hires, but also locally employed staff) to further CDC's mission of "working with partners throughout the nation and the world to: monitor threats; detect and investigate health problems; conduct research to enhance prevention; develop and advocate sound public health policies; implement prevention strategies; promote healthy behaviors; foster safe and healthful environments; and provide leadership and training". </t>
  </si>
  <si>
    <t xml:space="preserve">The Emergency Operations Center (EOC) was activated December 2, 2011 and has provided enhanced capacity for CDC’s Stop Transmission of Polio (STOP) program, which trains public health volunteers in the United States and globally to improve polio surveillance and help plan, implement, and evaluate vaccination campaigns.  The eradication of polio is an important priority of HHS and CDC.  STOP participants are deployed primarily to strengthen acute flaccid paralysis (AFP) surveillance, support national immunization days, and conduct polio case investigation and follow-up. ​
</t>
  </si>
  <si>
    <t>Office of Surveillance, Epidemiology and Laboratory Services</t>
  </si>
  <si>
    <t>30th Annual Behavioral Risk Factor Surveillance System (BRFSS) Conference - 2013</t>
  </si>
  <si>
    <t>Crowne Plaza Hotel Atlanta Perimeter at Ravinia</t>
  </si>
  <si>
    <t xml:space="preserve">The mission of the BRFSS is to provide support, training, and technical assistance to the states in conducting their surveillance.  This conference provided a vehicle for various stakeholders to come together to discuss and be informed about any methodological changes, innovations and updates regarding the surveillance system.​  CDC programs were able to highlight how they utilized and benefitted from the use of aggregated state data to provide a nation-wide view of disease burden, such as cardiovascular disease, diabetes, influenza, and cancer.  International partners had the opportunity to show the surveillance capacity they have obtained by having BRFSS as a valuable example and resource to learn from.  BRFSS grantees demonstrated how their state data from BRFSS and BRFSS -like surveys were used to meet local data needs.  CDC Programs also met to discuss and develop the content of the BRFSS questionnaire for the upcoming year.
</t>
  </si>
  <si>
    <t>2013 Epidemic Intelligence Service Annual Conference</t>
  </si>
  <si>
    <t>Crowne Plaza Atlanta Perimeter at Ravinia</t>
  </si>
  <si>
    <t>The 2013 EIS Conference directly supported OSELS/SEPDPO priority strategies:  1) to develop and train the public health workforce; 2) to expand the service of SEPDPO fellows to State, Territorial, Local, and Tribal Health Department, and other Public Health Agencies; and 3) improve the quality of SEPDPO fellowships by engaging cross-cutting resources and other CDC programs.  The EIS Conference allowed attendees to engage, interact, and network with a specialized audience of scientists and subject matter experts in public health, thereby serving as a critical opportunity for public health fellowship recruitment, workforce development, and ensuring quality assignments for fellows are available.</t>
  </si>
  <si>
    <t>Office for State, Tribal, Local and Territorial Support</t>
  </si>
  <si>
    <t>Public Health Associate Program (PHAP) - Graduating Class of 2011 - Final Training</t>
  </si>
  <si>
    <t>GCC Global Communications Center (GCC)</t>
  </si>
  <si>
    <t>Associates in the Centers for Disease Control and Prevention’s (CDC’s) Public Health Associate Program (PHAP) work at State, Tribal, Local and Territorial (STLT) health departments throughout the US and territories.  In May 2013, CDC’s Office for State, Tribal, Local and Territorial Support (OSTLTS) held a summer training conference for associates in their last year of training (the Class of 2011), which provided them with additional job skills and increased their public health knowledge, better preparing them  to complete their duties on behalf of those STLT health departments.  OSTLTS’ mission is to advance US public health agency and system performance, capacity, agility, and resilience; PHAP associates support that mission by expanding the capacity and performance of partner STLT health departments.</t>
  </si>
  <si>
    <t>National Cancer Policy Forum: Meeting 3 FY13</t>
  </si>
  <si>
    <t xml:space="preserve">The Division of Cancer Prevention and Control's mission is to develop, implement, and promote effective strategies for preventing and controlling cancer.  The National Cancer Policy Forum convened meetings to address emerging issues in cancer control and provide guidance to the Centers for Disease Control and Prevention and others on possible actions to combat the growing burden of cancer. ​
</t>
  </si>
  <si>
    <t>2013 Epidemic Intelligence Service (EIS) Summer Course</t>
  </si>
  <si>
    <t>CDC Roybal and Century Center Campuses, and Emory University</t>
  </si>
  <si>
    <t xml:space="preserve">The primary mission for the Office of Surveillance, Epidemiology and Laboratory Services (OSELS) is to provide scientific service, expertise, skills, and tools in support of CDC's national efforts to promote health; prevent disease, injury and disability; and prepare for emerging health threats.  Each class of EIS officers provides service to CDC and state and local health agencies in the form of &gt;80 officers training in field epidemiology.  Without this training, officers would not be prepared or available to respond to public health emergencies.  The delay in training of the new EIS class would have left the agency with half of the regular cadre of EIS officers, a loss of &gt;80 first responders.
</t>
  </si>
  <si>
    <t>FY13 Combined Training for Public Health Associate Program (PHAP) Continuing Class and Public Health Prevention Specialist (PHPS) Continuing and Graduating Classes</t>
  </si>
  <si>
    <t>Centers for Disease Control and Prevention,  Roybal Campus, Global Communications Center</t>
  </si>
  <si>
    <t xml:space="preserve">The Centers for Disease Control and Prevention’s (CDC’s) Public Health Associate Program (PHAP) associates and Public Health Prevention Specialist (PHPS) fellows work at State, Tribal, Local &amp; Territorial (STLT) health departments throughout the US and territories.  In July 2013, CDC’s Office for State, Tribal, Local and Territorial Support (OSTLTS) held a summer training event for continuing PHAP and PHPS classes, which provided them with additional job skills and increased their public health knowledge,  better preparing them to complete their duties on behalf of those STLT health departments.  OSTLTS’ mission is to advance US public health agency and system performance, capacity, agility, and resilience; PHAP associates and PHPS fellows  support that mission by expanding the capacity and performance of partner STLT health departments.
</t>
  </si>
  <si>
    <t>Public Health Associate Program (PHAP) Class of 2013 New Associates Training and Orientation</t>
  </si>
  <si>
    <t xml:space="preserve">Associates in the Centers for Disease Control and Prevention’s (CDC’s) Public Health Associate Program (PHAP) work at State, Tribal, Local &amp; Territorial (STLT) health departments throughout the US and territories.  In August 2013, CDC’s Office for State, Tribal, Local and Territorial Support (OSTLTS) conducted an orientation and training event for new associates, which provided new trainees with information on PHAP programmatic requirements and CDC Orientation requirements, and began to build their required job skills and public health knowledge base, better preparing the new associates to complete their duties on behalf of those STLT health departments.  OSTLTS’ mission is to advance US public health agency and system performance, capacity, agility, and resilience; the PHAP trainees support that mission by expanding the capacity and performance of partner STLT health departments.
</t>
  </si>
  <si>
    <t>Division of Community Health Awardee Training</t>
  </si>
  <si>
    <t>Crowne Plaza Ravinia in the Perimeter Mall area with an additional overflow hotel for sleeping accommodations</t>
  </si>
  <si>
    <t>CDC’s mission includes implementing health strategies, promoting healthy behaviors, and providing leadership and training.  By CDC’s own count, chronic diseases cause 7 in 10 deaths each year in the United States, and more than 75% of health care costs are due to chronic conditions.  The DCH Awardee Training event convened public health professionals, subject matter experts, technical assistance providers, and other stakeholders engaged in chronic disease prevention strategies to enhance and support their work in communities across the country.  This event advanced CDC’s mission by helping to develop well-trained public health practitioners and leaders dedicated to disease prevention and health promotion.
​</t>
  </si>
  <si>
    <t>CGH Regional Training</t>
  </si>
  <si>
    <t>Protea Hotel Entebbe</t>
  </si>
  <si>
    <t>Entebbe</t>
  </si>
  <si>
    <t>Uganda</t>
  </si>
  <si>
    <t xml:space="preserve">Ensuring that the global workforce was prepared to accomplish its mission and meet the challenges of the future was critical to the protection of global public health.  CDC has mandated that its staff possess specific competencies required to sustain an effective workforce.  To address these needs, CDC mandatory training policy required new supervisors attend CGH Overseas Supervisor Training and other functional and role based training. 
</t>
  </si>
  <si>
    <t>Centers for Medicare and Medicaid Services (http://www.cms.gov/)</t>
  </si>
  <si>
    <t>CMCS/DEHPG/DCST</t>
  </si>
  <si>
    <t>2012 Money Follows the Person (MFP) Project Directors Meeting</t>
  </si>
  <si>
    <t>Hilton</t>
  </si>
  <si>
    <t xml:space="preserve">This conference provided an opportunity for States to learn about the Federal vision for system change across Federal agencies as well as the Affordable care Act and other opportunities that serve as a catalyst for system change.  It built energy and momentum toward creating sustainable home and community-based service systems and enduring change in how long-term services and supports are accessed and delivered.  At this conference we were able to strengthen participants' appreciation of the wide range of ongoing State and Federal initiatives that relate to and support community living goals.
</t>
  </si>
  <si>
    <t>Office of Clinical Standards and Quality</t>
  </si>
  <si>
    <t>QualityNet Conference</t>
  </si>
  <si>
    <t>Baltimore Marriott Waterfront Hotel</t>
  </si>
  <si>
    <t xml:space="preserve">QualityNet, with its federal leadership involvement at the department and agency level, represented the deepest and widest gathering of health care quality leaders assembled by the federal government.  Other conferences have sought to bring together researchers for scholarly discussion or providers and consultants for one-on-one/small scale change, or patients for education and advocacy.  This conference provided all three with a high emphasis on learning and spread of effective ideas for improving quality.
</t>
  </si>
  <si>
    <t>Center for Program Integrity (CPI)/ Medicaid Integrity Group (MIG)</t>
  </si>
  <si>
    <t>Program Integrity (PI) Director's Symposium</t>
  </si>
  <si>
    <t>National Advocacy Center, DOJ</t>
  </si>
  <si>
    <t>Columbia</t>
  </si>
  <si>
    <t>SC</t>
  </si>
  <si>
    <t>The PI Directors' Symposium provided key training, program, and policy updates regarding Medicaid Program Integrity to the State PI Directors.  State PI Directors and key stakeholders were able to engage CMS PI faculty as well as network with other States on emerging trends in fraud, waste, and abuse and Medicaid program integrity.  Topics presented during the Symposium included State and Federal Legislation, Return on Investment, the Expansion of Medicaid, Enrollment, Collaboration, Recovery Audit Contractors, Medicaid Integrity Program PI Reviews, Predictive Analytics, and the DOJ's Regional Information Sharing System.</t>
  </si>
  <si>
    <t>CMCS Data and Systems Group</t>
  </si>
  <si>
    <t>Fifth Annual CMS Multi-State Medicaid HITECH Conference</t>
  </si>
  <si>
    <t>National Institute of Health (NIH)</t>
  </si>
  <si>
    <t>Bethesda</t>
  </si>
  <si>
    <t>This conference provided the topic of Health IT as a major agency priority.  It underpinned payment reforms and quality improvement efforts.  CMS staff was present to educate, to learn, and to provide technical assistance to attendees as expected by the industry.</t>
  </si>
  <si>
    <t>Medicaid Integrity Institute - Basic Skills and Techniques in Medicaid Fraud Detection</t>
  </si>
  <si>
    <t xml:space="preserve">These courses are presented annually and are necessary to ensure that State Medicaid program Integrity staff and key stakeholders stay abreast of changing federal policy and trends in Medicaid fraud, waste, and abuse.  Multiple courses were held through the fiscal year to ensure that all the necessary information was provided.  The sheer volume of information, and the magnitude of staff and stakeholders; required multiple course days.  (Course 1 of 4)
</t>
  </si>
  <si>
    <t>Medicaid Integrity Institute - Investigation Data Collaboration: Acquisition, Analysis and Use</t>
  </si>
  <si>
    <t xml:space="preserve">These courses are presented annually and are necessary to ensure that State Medicaid program Integrity staff and key stakeholders stay abreast of changing federal policy and trends in Medicaid fraud, waste, and abuse.  Multiple courses were held through the fiscal year to ensure that all the necessary information was provided.  The sheer volume of information, and the magnitude of staff and stakeholders; required multiple course days.  (Course 2 of 4)
</t>
  </si>
  <si>
    <t xml:space="preserve">These courses are presented annually and are necessary to ensure that State Medicaid program Integrity staff and key stakeholders stay abreast of changing federal policy and trends in Medicaid fraud, waste, and abuse.  Multiple courses were held through the fiscal year to ensure that all the necessary information was provided.  The sheer volume of information, and the magnitude of staff and stakeholders; required multiple course days.  (Course 3 of 4)
</t>
  </si>
  <si>
    <t>Center for Medicare/ Medicare Contractor Management Group (MCMG)</t>
  </si>
  <si>
    <t>CMS Security Control Oversight and Update Training (CSCOUT)</t>
  </si>
  <si>
    <t>Sheraton Hotel</t>
  </si>
  <si>
    <t>Towson</t>
  </si>
  <si>
    <t xml:space="preserve">CMS is responsible for processing billions of Medicare claims  that contain personal information for millions of Medicare beneficiaries.  Protecting the Confidentiality, Integrity and Availability (CIA) of the information is critical to the success of the program.  The attendees all have responsibility to implement, operate or evaluate the controls that ensure the CIA of the information.  This event allowed all of the attendees to hear the same information and to ask questions to help increase and maintain a consistently high level of information system security.
</t>
  </si>
  <si>
    <t>Medicaid Integrity Institute - Specialized Skills and Techniques in Medicaid Fraud Detection</t>
  </si>
  <si>
    <t xml:space="preserve">These courses are presented annually and are necessary to ensure that State Medicaid program Integrity staff and key stakeholders stay abreast of changing federal policy and trends in Medicaid fraud, waste, and abuse.  Multiple courses were held through the fiscal year to ensure that all the necessary information was provided.  The sheer volume of information, and the magnitude of staff and stakeholders; required multiple course days.  (Course 4 of 4)
</t>
  </si>
  <si>
    <t>Medicaid Integrity Institute - - Medicaid Managed Care</t>
  </si>
  <si>
    <t xml:space="preserve">These courses are presented annually and are necessary to ensure that State Medicaid program Integrity staff and key stakeholders stay abreast of changing federal policy and trends in Medicaid fraud, waste, and abuse.  The sheer volume of information, and the magnitude of staff and stakeholders; required multiple course days.  
</t>
  </si>
  <si>
    <t>Food and Drug Administration (http://www.fda.gov/)</t>
  </si>
  <si>
    <t>Office of Foods and Veterinary Medicine</t>
  </si>
  <si>
    <t>Public workshop on the Potential Health Hazards Associated with the Stimulant Properties of Caffeine in Food and Dietary Supplements</t>
  </si>
  <si>
    <t>The KECK Center</t>
  </si>
  <si>
    <t xml:space="preserve">FDA required a public workshop to discuss potential public health impacts stemming from the stimulant effects of consuming caffeine in dietary supplement and conventional foods, alone or in combination with other stimulants.  The workshop was multi-disciplinary and addressed a variety of exposure scenarios and potential populations at risk, based on available scientific evidence and expert opinion grounded in that evidence.
</t>
  </si>
  <si>
    <t>Health Resources and Services Administration (http://www.hrsa.gov/index.html)</t>
  </si>
  <si>
    <t>HIV/AIDS Bureau</t>
  </si>
  <si>
    <t>2012 Ryan White Grantee Meeting</t>
  </si>
  <si>
    <t>Marriott Wardman Park</t>
  </si>
  <si>
    <t xml:space="preserve">This meeting directly supported the integral role the Ryan White HIV/AIDS Program legislation plays in the provision of high-quality HIV care and treatment, its positive impact on those living with HIV/AIDS, and implementation within a changing health care environment and clinical paradigm.  It focused on increasing grantees' knowledge of programmatic and fiscal requirements and identifying strategies for improved systems of HIV/AIDS care and treatment in accordance with the Ryan White HIV/AIDS Treatment Extension Act of 2009.
</t>
  </si>
  <si>
    <t>President's Emergency Plan for AIDS Relief (PEPFAR) Medical Education Partnership Initiative (MEPI) Third Annual Symposium</t>
  </si>
  <si>
    <t>Serena Hotel</t>
  </si>
  <si>
    <t>Kampala</t>
  </si>
  <si>
    <t xml:space="preserve">MEPI is jointly managed by the US Department of State, Office of the Global AIDS Coordinator (OGAC), NIH /Fogarty International Center (FIC) and HRSA HIV/AIDS Bureau (HAB).  Funding for the meeting is provided to HRSA by the US Department of State, Office of the Global AIDS Coordinator (OGAC) through PEPFAR, OGAC has approved this meeting.  OGAC is appointed by the President and confirmed by the Senate to coordinate and oversee the US global response to HIV/AIDS.  This symposium supported the OGAC's interests in supporting programs which help to meet its goals to support HIV/AIDS treatment for 3 million people, prevent more than 12 million new infections, and care for more than 12 million people affected by HIV/AIDS.
</t>
  </si>
  <si>
    <t>Indian Health Service (http://www.ihs.gov/)</t>
  </si>
  <si>
    <t>Office of Clinical and Preventative Services (OCPS)</t>
  </si>
  <si>
    <t>5th International Meeting on Indigenous Child Health: Strong Communities, Healthy Children</t>
  </si>
  <si>
    <t>Hilton Portland &amp; Exec. Tower</t>
  </si>
  <si>
    <t>Portland</t>
  </si>
  <si>
    <t>OR</t>
  </si>
  <si>
    <t xml:space="preserve">The conference supported the agency's third priority to improve the quality of/ and access to care by providing community-based practitioners and academic researchers the opportunity to share their findings related to indigenous child health.
</t>
  </si>
  <si>
    <t>Office of Tribal Self-Governance</t>
  </si>
  <si>
    <t>2013 Self-Governance Annual Consultation Conference</t>
  </si>
  <si>
    <t>Marriott</t>
  </si>
  <si>
    <t>Anaheim</t>
  </si>
  <si>
    <t>CA</t>
  </si>
  <si>
    <t xml:space="preserve">The conference promoted effective participation in Tribal Self-Governance, which supports the IHS mission to raise the physical, mental, social, and spiritual health of American Indians and Alaska natives to the highest level.  The Indian Self-Determination and Education Act, (25 U.S.C 450, et seq) provides that the IHS shall assist Indian Tribes in assuming responsibility for such programs, services, functions, and activities (or portions thereof) of the HHS, thereby supporting their transition into the Tribal Self-Governance Program.  </t>
  </si>
  <si>
    <t>Office of Resource, Access, and Partnerships (ORAP)</t>
  </si>
  <si>
    <t>14th National Partnerships Conference</t>
  </si>
  <si>
    <t>Denver Sheraton Downtown</t>
  </si>
  <si>
    <t xml:space="preserve">This annual meeting strengthened the Agency's partnerships with tribal and urban programs by providing specific I/T/U tracks.  The Partnership Conference also improved the quality of and access to care by reinforcing, at the individual level, the infrastructure through which healthcare services are acquired and supported.
</t>
  </si>
  <si>
    <t>IHS Office of Clinical and Preventive Services</t>
  </si>
  <si>
    <t>Community Health Representatives (CHR) Basic (B) and Refresher ®</t>
  </si>
  <si>
    <t>Embassy Suites Hotel</t>
  </si>
  <si>
    <t>Norman</t>
  </si>
  <si>
    <t>OK</t>
  </si>
  <si>
    <t xml:space="preserve">This training ensured IHS compliance with the Agency's legislative mandate to provide quality education and supported efforts towards health reform through workforce development that highlights the unique skills and abilities of community based workers like CHRs.  CHRs were trained to assist with improving the quality of/and access to health care systems and home health care services.
</t>
  </si>
  <si>
    <t>National Institutes of Health (http://www.nih.gov/)</t>
  </si>
  <si>
    <t>Office of the Associate Director (OAD), Applied Research Program (ARP), Division of Cancer Control and Population Science (DCCPS)</t>
  </si>
  <si>
    <t>International Cancer Screening Network</t>
  </si>
  <si>
    <t>Sydney Convention Center</t>
  </si>
  <si>
    <t>Sydney</t>
  </si>
  <si>
    <t>Australia</t>
  </si>
  <si>
    <t xml:space="preserve">Discussions during this meeting were central to determining research directions that NCI will consider in the area of the evaluation of screening in the context of clinical practice.  This was facilitated through the information presented and discussed in the large meeting as well as within the working groups.  Many of these deliberations were summarized in peer-reviewed publications and the overall information discussed at these meetings is relevant to the future direction of NCI research initiatives.
</t>
  </si>
  <si>
    <t>National Institute of Allergy and Infectious Diseases (NIAID) Division of AIDS (DAIDS)</t>
  </si>
  <si>
    <t>Clinical Trials Units for NIH/NIAID Clinical Research Networks for HIV/AIDS and Other Infectious Diseases Grantsmanship Workshop</t>
  </si>
  <si>
    <t>Crowne Plaza</t>
  </si>
  <si>
    <t>Johannesburg</t>
  </si>
  <si>
    <t>South Africa</t>
  </si>
  <si>
    <t>HIV/AIDS research and finding an end to the epidemic is a top priority for NIAID/DAIDS.  This workshop furthered the DAIDS mission of facilitating the clinical research of the DAIDS scientific programs by overseeing the grants of network clinical trials units and clinical research sites that participate in the NIAID-sponsored HIV/AIDS clinical trials networks.  The workshop also supported HHS strategic plan goals and objectives: Objective 4.2 Increase basic scientific knowledge to improve HHS development.  Objective 4.3 Conduct and oversee applied research to improve health and well-being.</t>
  </si>
  <si>
    <t>National Institute on Minority Health and Health Disparities (NIMHD)</t>
  </si>
  <si>
    <t>2012 Science of Eliminating Health Disparities Summit (2012 Health Disparities Summit)</t>
  </si>
  <si>
    <t>Gaylord National Resort/ Conference Center</t>
  </si>
  <si>
    <t>The elimination of health disparities is a priority for the HHS as reflected through the HHS Strategic Plan 2010-2015, the HHS Action Plan to Reduce Racial and Ethic Health Disparities and the National Prevention Strategy.  The mission of the National Institute on Minority Health and Health Disparities (NIMHD) is to lead scientific research to improve minority health and eliminate health disparities.  The summit allowed the NIMHD/NIH and their partners to advance the HHS goal of promoting integrated approaches, evidence-based programs and best practices, as well as develop policies and programs to eliminate health disparities.</t>
  </si>
  <si>
    <t>Office of the Director (OD) - Center for Global Health (CGH)</t>
  </si>
  <si>
    <t>4th Annual Meeting of the U.S.-Latin America Cancer  Research Network (US-LA CRN) in conjunction with the 3rd Annual Cancer Research in the media workshop</t>
  </si>
  <si>
    <t>Inter-Continental Hotel</t>
  </si>
  <si>
    <t>Buenos Aires</t>
  </si>
  <si>
    <t>Argentina</t>
  </si>
  <si>
    <t xml:space="preserve">The US-LA CRN Annual Meeting allowed members to discuss and report on the progress of their scientific efforts in a multi-site research study.  The Steering Committee, in conjunction with the scientific subcommittees, addressed technical issues and methodologies, and determined the goals for the next year.
</t>
  </si>
  <si>
    <t>Office of the Director (OD) - National Cancer Institute (NCI) The Cancer Genome Atlas Program Office (TCGA)</t>
  </si>
  <si>
    <t>The Cancer Genome Atlas Symposium and Steering Committee Meeting</t>
  </si>
  <si>
    <t>Crystal Gateway Marriott</t>
  </si>
  <si>
    <t>Crystal City</t>
  </si>
  <si>
    <t>VA</t>
  </si>
  <si>
    <t xml:space="preserve">This meeting coupled both the Steering Committee meeting with a research symposium where investigators from around the world presented their work using the TCGA dataset to improve our understanding of cancer.  This meeting also served the community of investigators that utilize the community resource of the TCGA dataset; hundreds of investigators around the world are actively using both open and controlled access datasets and are adding value to the investment made by the NIH in the form of the TCGA.  </t>
  </si>
  <si>
    <t>Office of Science Policy (OSP)</t>
  </si>
  <si>
    <t>International Workshop on the Conduct of research that Increases Transmissibility, Pathogenicity, an/or Alter Host Range of Highly Pathogenic Avian Influenza (HPAI) H5N1 virus</t>
  </si>
  <si>
    <t>Natcher Auditorium at NIH</t>
  </si>
  <si>
    <t xml:space="preserve">This conference provided a forum for sharing multidisciplinary international perspectives on the conduct of research that increases transmissibility, pathogenicity, and/or host range of the highly pathogenic avian influenza H5N1. The goal was to solicit comment on a proposed HHS framework for guiding HHS funding decisions about HPAI H5N1 GOF research. 
</t>
  </si>
  <si>
    <t>Office of the Director (OD)</t>
  </si>
  <si>
    <t>National Eye Institute (NEI) Challenge to Identify Audacious Goals in Vision Research and Blindness Rehabilitation</t>
  </si>
  <si>
    <t>The Bolger Center</t>
  </si>
  <si>
    <t>Potomac</t>
  </si>
  <si>
    <t>This conference was designed specifically to develop and refine ideas gathered from the NEI Challenge and other sources in order to generate a set of audacious goals for the NEI and National Advisory Eye Council (NAEC) to consider.  Active participation from diverse perspectives was critical as participants were required who have knowledge, not only in all areas of vision research, but in other scientific and clinical disciplines, public health, engineering, and must include the patient perspective.  This meeting assembled a variety of individuals who typically do not work together or interact.</t>
  </si>
  <si>
    <t>World Health Organizational (WHO)  Technical Meeting on Dual-Use Research (DUR) of Concern (DURC): Current Issues Innovative Solutions</t>
  </si>
  <si>
    <t>International Conference Center</t>
  </si>
  <si>
    <t>Geneva</t>
  </si>
  <si>
    <t>Switzerland</t>
  </si>
  <si>
    <t xml:space="preserve">HHS, in consultation with the U.S. Government, participated in the WHO Technical Meeting on Dual Use Research of Concern: Current Issues, Innovative Solutions in the 1st quarter of 2013, in Geneva, Switzerland.  The meeting served as a platform for the broader international discussion of ongoing, comprehensive, and fundamental social, scientific, oversight, and security concerns as they relate to DUR and DURC. 
</t>
  </si>
  <si>
    <t>National Institute of Allergy and Infectious Disease (NIAID)  Office of Global Research (OGR)</t>
  </si>
  <si>
    <t>U.S.-Japan Cooperative Medical Sciences Program (USJCMSP) Regional Scientific Conference on "Viral Diseases of Priority in the Region"</t>
  </si>
  <si>
    <t>Singapore Grand Copthorne Waterfront</t>
  </si>
  <si>
    <t>Singapore</t>
  </si>
  <si>
    <t xml:space="preserve">A greater focus on global health is one of the NIH priorities emphasized by Dr. Francis S. Collins.  NIAID's mission includes supporting a broad spectrum of both basic and applied research in virology in the U.S. and in many parts of the world.   The USJCMSP was an important Western Pacific regional program that offered unusual opportunities and infectious disease threats.
</t>
  </si>
  <si>
    <t>Office of Constituency Relations and Public Liaison (OCRPL)</t>
  </si>
  <si>
    <t>2013 Annual Meeting of the NIMH Outreach Partnership Program</t>
  </si>
  <si>
    <t>The OPP Annual Meeting directly supported the NIH and NIMH missions and NIMH strategic  objectives, Specifically:  NIH's mission is to seek fundamental knowledge about the nature and behavior of living systems and the application of that knowledge to enhance health, lengthen life, and reduce the burdens of illness and disability.  This meeting directly supported the application of the new knowledge by providing an opportunity for community partners to hear the latest mental health research and bring community perspective through dialogue with researchers and NIMH staff about how to apply the findings in their states and communities.  This dialogue enhanced the translation of research on two levels - it increases the successful uptake of new research findings in the community and provides grantees with valuable information to aid in the translation of their research.</t>
  </si>
  <si>
    <t>Office of the Director (OD) - Office of Physical Sciences - Oncology (OPSO)</t>
  </si>
  <si>
    <t>Physical Sciences - Oncology Fourth Annual Grantee Meeting (PS-OC)</t>
  </si>
  <si>
    <t>Scottsdale Plaza Resort</t>
  </si>
  <si>
    <t>Phoenix</t>
  </si>
  <si>
    <t>AZ</t>
  </si>
  <si>
    <t xml:space="preserve">Members convened for the PS-OC Steering Committee (PSC) to discuss PS-OC governance and Trans-network projects.  A PS-OC Steering Committee meeting is mandated by RFA CA09-009 to decide on Trans-network projects for the coming fiscal year.
</t>
  </si>
  <si>
    <t>National Institutes of Neurological Disorders and Stroke (NINDS)</t>
  </si>
  <si>
    <t>Curing the Epilepsies 2013: Pathways Forward</t>
  </si>
  <si>
    <t xml:space="preserve">In April 2013, investigators and individuals interested in finding cures for the epilepsies came together to discuss progress that has been made in understanding the underlying mechanisms of the epilepsies, as well as the pathways towards cures.  The latest developments and advances in research on the epilepsies to identify new emerging opportunities for progress towards cures for the epilepsies were discussed.
</t>
  </si>
  <si>
    <t>Global Human Papillomavirus (HPV) Vaccination: Opportunities and Challenges</t>
  </si>
  <si>
    <t>Downtown Hilton</t>
  </si>
  <si>
    <t>Miami</t>
  </si>
  <si>
    <t xml:space="preserve">This was a Regular President's Cancer Panel Meeting. By charter, the President’s Cancer Panel is charged with monitoring the development and execution of the activities of the National Cancer Program. During the meetings, the panel is charged to report any delays or blockages of the Program to the President.  This meeting in particular was devoted to discussing strategies to increase uptake of the HPV vaccine, which protects against cervical and several other cancers.
</t>
  </si>
  <si>
    <t>National Institute of Neurological Disorders and Stroke (NINDS) - Division of Extramural Research (DER)</t>
  </si>
  <si>
    <t>Alzheimer's Disease-Related Dementias: Challenges and Opportunities</t>
  </si>
  <si>
    <t xml:space="preserve">The workshop was within the mission of the NIH of determining "fundamental knowledge about the nature and behavior of living systems and the application of that knowledge to enhance health, lengthen life, and reduce the burdens of illness and disability."  The National Plan to Address Alzheimer's Disease (2012) from HHS assigned NIH as the Lead Agency.
</t>
  </si>
  <si>
    <t>National Institute on Drug Abuse (NIDA) Grants Management</t>
  </si>
  <si>
    <t xml:space="preserve">Society for Prevention Research, Annual meeting </t>
  </si>
  <si>
    <t>Hyatt Regency</t>
  </si>
  <si>
    <t>San Francisco</t>
  </si>
  <si>
    <t xml:space="preserve">This conference convened researchers from multiple disciplines, who are engaged in prevention research, for the exchange of new concepts, methods, and results, from prevention research and related public health fields.
</t>
  </si>
  <si>
    <t>National Institute of Neurological Disorders and Stroke (NINDS)</t>
  </si>
  <si>
    <t>Annual NIH Pain Consortium Symposium on Advances in Pain Research</t>
  </si>
  <si>
    <t xml:space="preserve">The symposium was approved and supported by the Institutes and Centers at NIH that support pain research.  It addressed two of the primary goals of the NIH Pain Consortium, to highlight NIH supported research and to promote interdisciplinary pain research.  The themes for 2012 and for 2013 were reflected in the 2011 Institute of Medicine Report: Relieving Pain in America and fit not only the mission of the NIH ICs, but also with those of other Federal Agencies which support pain research.
</t>
  </si>
  <si>
    <t>National Institute of General Medical Sciences (NIGMS)</t>
  </si>
  <si>
    <t>Interdisciplinary Training in Quantitative Cell Biology</t>
  </si>
  <si>
    <t>Marine Biological Laboratory</t>
  </si>
  <si>
    <t>Woods Hole</t>
  </si>
  <si>
    <t>MA</t>
  </si>
  <si>
    <t xml:space="preserve">This course provided a unique, 7-week interdisciplinary training experience.  It brought together biological, physical, and computational scientists to work on new problems in cell biology.  The course emphasized learning by addressing real research problems in a creative ad collaborative environment.  This course provided and unparalleled opportunity to train the leading scientists of tomorrow.
</t>
  </si>
  <si>
    <t>National Institute of Neurological Disorders and Stroke (NINDS) Office of Translational Research (OTR)</t>
  </si>
  <si>
    <t>7th Annual National Institutes of Health (NIH) Countermeasure Against Chemical Threats (CounterACT) Network Research Symposium</t>
  </si>
  <si>
    <t xml:space="preserve">The Annual NIH CounterACT Symposium aimed to facilitate collaboration and information sharing as it relates to scientific research findings of investigators within the CounterACT Network.  The meeting also provided an opportunity to engage junior scientists in this area of research.
 </t>
  </si>
  <si>
    <t>Office of FM, on behalf of Multiple NIH Institutes and Centers</t>
  </si>
  <si>
    <t>International AIDS Society Conference on HIV Pathogens and Treatment</t>
  </si>
  <si>
    <t>Kuala Lampur Convention Center</t>
  </si>
  <si>
    <t>Kuala Lampur</t>
  </si>
  <si>
    <t>Malaysia</t>
  </si>
  <si>
    <t xml:space="preserve">This conference brought together the world's leading scientists, clinicians, public health experts, community leaders and implementers to examine the latest developments in HIV-related research and explore how to best and quickly translate scientific advances into effective interventions to prevent and to treat HIV.
</t>
  </si>
  <si>
    <t>Leadership Alliance National Symposium (LANS)</t>
  </si>
  <si>
    <t>Hilton - Executive Meeting Center</t>
  </si>
  <si>
    <t>Stamford</t>
  </si>
  <si>
    <t>CN</t>
  </si>
  <si>
    <t xml:space="preserve">LANS is offered annually and supports the participation of a new cohort of students.  Training activities are modified and/or added as a result of program evaluation and outcomes from previous years.  2012 LANS held July 27-29 in Hartford, CT: 391 attendees; grant support provided to 212 undergraduates (UG); 46 graduate students (GS); 31 Doctoral Scholar (DS).  
</t>
  </si>
  <si>
    <t>National Institute of Neurological Disorders and Stroke (NINDS) / Scientific Review Branch (SRB)</t>
  </si>
  <si>
    <t>Neurological Sciences Special Emphasis Panels (SEPs); ZNS1 SRB G (68) &amp; ZNS1 SRB G (70)</t>
  </si>
  <si>
    <t>Fairmont Hotel</t>
  </si>
  <si>
    <t xml:space="preserve">The Scientific Review Group meetings complied with NIH's peer review business practices and policies intended to ensure that grant applications submitted to the NIH are evaluated on the basis of a process that is fair, equitable, timely and free of bias.  The reviewers had expertise in scientific disciplines relevant to the applications reviewed and provided scientific and technical evaluations of these applications that enabled NINDS to ensure that only applications with outstanding scientific merit and potential for high impact were selected for funding.
</t>
  </si>
  <si>
    <t>National Institute of Allergy and Infectious Disease (NIAID) Division of Extramural Activities (DEA)  Scientific Review Program (SRP) - Office of Committee Management (OCM)</t>
  </si>
  <si>
    <t>NIAID Peer Review Meeting: Centers of Excellence for Translational Research (Dr. Rust)</t>
  </si>
  <si>
    <t>Marriott Bethesda North</t>
  </si>
  <si>
    <t>This was a meeting of a Scientific Review Group; keeping in compliance with NIH peer review business practice and policy, which ensured that grant applications submitted to the NIH are evaluated on the basis of a process that is fair, equitable, timely, and free of bias.</t>
  </si>
  <si>
    <t>Substance Abuse and Mental Health Services Administration (http://www.samhsa.gov/)</t>
  </si>
  <si>
    <t>SAMHSA- Center for Mental Health Services</t>
  </si>
  <si>
    <t>Alternatives 2012</t>
  </si>
  <si>
    <t>Portland Marriott Downtown</t>
  </si>
  <si>
    <t xml:space="preserve">The Alternatives Conference embodied SAMHSA's mission by promoting understanding about mental and substance use disorders, by educating peers, family members and a continuum of other policy makers about resiliency and skills such as the use of WRAP (Wellness Recovery Action Plan) to support recovery while providing a phenomenal number of workshops on examples of treatment options including the annual Health Fair staffed by consumer nurses.  The Alternatives Conference, with the 80 or more workshops and caucuses, covered all of SAMHSA's Strategic Initiatives from trauma, military families, cultural competent, high quality care; web experts who discuss information systems, all given by peers representing 40% of the Nations States, the District of Columbia, and Puerto Rico.  This activity supported SAMHSA's Recovery Supports initiative which is geared towards fostering the increase of employment, education, and the reduction of barriers to social inclusion.
</t>
  </si>
  <si>
    <t>SAMHSA- Center for Substance Abuse Prevention</t>
  </si>
  <si>
    <t>Community Anti-Drug Coalitions of America (CADCA) 23rd Annual National Leadership Forum</t>
  </si>
  <si>
    <t>Gaylord National Harbor Resort</t>
  </si>
  <si>
    <t xml:space="preserve">The National Leadership Forum (NLF) supported SAMHSA's mission to reduce the impact of substance abuse and mental illness on America's communities and Strategic Initiative #1, which is the Prevention of Substance Abuse and Mental Illness.  There was no other meeting or avenue for this depth of knowledge transfer to occur.  While Prevention Day provided a venue for participants to learn about effective programs and the latest developments in the areas of substance abuse prevention, substance abuse treatment and mental health, the NLF expanded on the theme of "Coalitions: Science, Strategies, and Solutions" which emphasizes the importance of developing broad-based strategic alliances, implementing proven and promising strategies, and achieving population-level change.
</t>
  </si>
  <si>
    <t>National Child Traumatic Stress Initiative All-Network Grantee Conference</t>
  </si>
  <si>
    <t>Renaissance Hotel Harbor Place</t>
  </si>
  <si>
    <t>The NCTSI was the primary SAMHSA program that served the agency's priority area of Trauma and Justice for children, adolescents, and families by developing interventions and resources for traumatized children, adolescents and families who experience trauma.  This grant program operated as a Network of collaborating centers and not as individual projects; most Network activities took place in Network communities and in joint activities of Network centers focusing on developing and improving interventions for child trauma, which is the overall goal of the grant program.</t>
  </si>
  <si>
    <t xml:space="preserve">SAMHSA-Office of Policy, Planning and Innovation </t>
  </si>
  <si>
    <t>Pacific Master Trainer Development Program (MTDP) Skill Building Conference</t>
  </si>
  <si>
    <t>Hilton Los Angeles/Universal City</t>
  </si>
  <si>
    <t>Los Angeles</t>
  </si>
  <si>
    <t xml:space="preserve">As the Kick-off of Year Two of the MTDP, this conference directly supported SAMHSA's effort to build behavioral health capacity in the Pacific so that training and services can ultimately be provided "for the Pacific by the Pacific" in a much more cost effective and culturally relevant way - by using regional trainers to provide training in their region.  It also enabled the trainer candidacies and PBHCC to make lasting connections with the Region IX ATTC, SAMHSA's key training resource for the Pacific.
</t>
  </si>
  <si>
    <t>Garrett Lee Smith Combined State/Tribal and Campus Annual Grantee Meeting</t>
  </si>
  <si>
    <t>Dulles Airport Hilton</t>
  </si>
  <si>
    <t>Herndon</t>
  </si>
  <si>
    <t xml:space="preserve">SAMHSA's First Strategic Initiative is the Prevention of Substance Abuse and Mental Illness.  This conference directly supports Goal 1.3 of this initiative which is to prevent suicides and attempted suicides among populations at high risk, especially military families, LGBT youth and American Indians and Alaska Natives.  All three of these groups have been identified in both the State/Tribal and the Campus RFAs and our grantees work closely to prevent suicide and promote mental health in these populations.
</t>
  </si>
  <si>
    <t>SAMHSA- Center for Substance Abuse Treatment</t>
  </si>
  <si>
    <t>Dr. Lonnie E. Mitchell HBCU Behavioral Health Policy Academy</t>
  </si>
  <si>
    <t xml:space="preserve">Crowne Plaza </t>
  </si>
  <si>
    <t>Charlotte</t>
  </si>
  <si>
    <t>NC</t>
  </si>
  <si>
    <t xml:space="preserve">The Academy's focus supported the following strategic initiatives: Prevention of Substance Abuse and Mental Illness, Health Reform, Public Awareness and Support, Recovery Support.  The Academy works with HBCUs to reduce the impact of substance abuse and mental illness on America's communities.  The key goals of the Academy were to increase and improve public awareness and support of behavioral health on HBCU campuses and communities and to increase access to high-quality care to reduce behavioral health disparities.  The Academy achieved its goals by promoting opportunities for HBCU institutions to develop internships at behavioral health sites; to expand knowledge of culturally appropriate, evidence-based, and emerging best practices in the behavioral health field.
</t>
  </si>
  <si>
    <t>Service Members, Veterans and their Families Policy Academy - Spring 2013</t>
  </si>
  <si>
    <t>Bethesda Hyatt</t>
  </si>
  <si>
    <t xml:space="preserve">This conference provided technical assistance to ten states/territories to strengthen their behavioral health care systems and services for Service members, Veterans and their Families (SMVF).  The Policy Academy Goal was to develop state-/territory-specific strategic plans that will strengthen behavioral health care systems for service members, veterans, and their families.  These plans are in addition to the policies and infrastructure needed to implement and sustain a strong, responsible behavioral health system for SMVF.  Each state-territory was represented by an eleven person team that was endorsed by its Governor and committed to implementing once they return home. 
</t>
  </si>
  <si>
    <t>SAMHSA- Office of Behavioral Health Equity (OBHE)</t>
  </si>
  <si>
    <t>National Network to Eliminate Disparities (NNED) in Behavioral Health - National Network to Eliminate Disparities (NNED) Learn 2013</t>
  </si>
  <si>
    <t>Hyatt Tamaya</t>
  </si>
  <si>
    <t>Santa Ana Pueblo</t>
  </si>
  <si>
    <t>NM</t>
  </si>
  <si>
    <t>The NINED Learn 2013 is directly aligned with the mission of the Office of Behavioral Health Equity (OBHE) to reduce the impact of substance abuse and mental illness on populations that experience behavioral health disparities by improving access to quality services and supports that enable individuals and families to thrive, participate in and contribute to healthy communities.  The Office of Behavioral Health Equity was established in accordance with Section 10334 of the Affordable Care Act of 2010 to support the Substance Abuse and Mental Health Services Administration's work with racial and ethnic minority populations.  HHS reinforced the importance of reducing racial and ethnic health disparities through its 2011 Action Plan to Reduce Racial and Ethnic Health disparities, which identifies the NNED as a vehicle for SAMHSA to train providers in evidence-based interventions.</t>
  </si>
  <si>
    <t>2013 Project LAUNCH Grantee Meeting</t>
  </si>
  <si>
    <t xml:space="preserve">The Project LAUNCH grantee meeting supports the mission of SAMHSA by integrating training on 4 strategic initiatives.  This meeting will provide an opportunity  for Project LAUNCH grantees to broaden their knowledge base of SAMHSA's first strategic initiative, the prevention of mental illness and substance abuse.  Strategic Initiatives 5,6 and 7-Health Reform, Health Information Technology and Outcomes, Data and Quality, respectively-will also be addressed during this conference as grantees will receive will receive training and education on incorporating best practices related to these topics within their projects.
</t>
  </si>
  <si>
    <t>Service Members, Veterans and their Families Policy Academy - May 2013</t>
  </si>
  <si>
    <t>Baltimore Marriott Inner Harbor at Camden Yards</t>
  </si>
  <si>
    <t>Tribal Policy Academy</t>
  </si>
  <si>
    <t>Sheraton Wild Horse Pass</t>
  </si>
  <si>
    <t>Chandler</t>
  </si>
  <si>
    <t>The Tribal Policy Academy assisted eight tribes in developing plans for alternatives to incarceration for adult tribal members who might benefit from jail diversion opportunities, particularly strategies related to individuals with co-occurring substance abuse and mental health diagnosis.</t>
  </si>
  <si>
    <t>National Association of State Alcohol and Drug Abuse Directors (NASADAD)</t>
  </si>
  <si>
    <t xml:space="preserve">This conference served as an opportunity for senior SAMHSA staff members to highlight SAMHSA initiatives and to be informed of State issues affecting NASADAD members such as implementation of prevention and wellness focus across behavioral health, implementation of health care reform and the Affordable Care Act, health information technologies, implementation of evidence based practices, utilization of appropriate models for serving persons with co-occurring behavioral health issues, and models for the provision of trauma informed care.
</t>
  </si>
  <si>
    <t>Native Aspirations Community Meeting 2013</t>
  </si>
  <si>
    <t>Double Tree Hotel Spokane</t>
  </si>
  <si>
    <t>Spokane</t>
  </si>
  <si>
    <t>WA</t>
  </si>
  <si>
    <t xml:space="preserve">SAMHSA's first Strategic Initiative is the Prevention of Substance Abuse and Mental Illness.  This conference directly supported goal 1.3 of this initiative - preventing suicides and suicide attempts among populations at high risk, such as military families, LGBTQ youth and American Indians and Alaska Natives.  Native Aspirations focused solely on AI/AN communities with the highest need, highest risk and highest rates of suicide, bullying and violence.
</t>
  </si>
  <si>
    <t>Bringing Recovery Supports to Scale Technical Assistance Center Strategy (BRSSTACS) National Youth Leadership Summit</t>
  </si>
  <si>
    <t>Hyatt</t>
  </si>
  <si>
    <t xml:space="preserve">SAMHSA's vision is to build resilience and facilitate recovery for people with or at risk for mental and substance use disorders.  Toward that end, SAMHSA identified Recovery Support as one of its key Strategic Initiatives.  The Recovery Support Strategic Initiative (RSSI) aimed to engage consumers -- including youth, people in recovery, and family members/ significant others --in the design and delivery of behavioral health services in America.  Children, adolescents, and families are priority groups that need age-appropriate, recovery-oriented supports and services to foster their resilience and, when needed, achieve recovery.
</t>
  </si>
  <si>
    <t>Service Members, Veterans, and their Families Policy Academy - Sept 2013</t>
  </si>
  <si>
    <t xml:space="preserve">This conference provided technical assistance to six states/territories to strengthen their behavioral health care systems and services for Service members, Veterans and their Families (SMVF).  The Policy Academy Goal was to develop state-/territory-specific strategic plans that will strengthen behavioral health care systems for service members, veterans, and their families.  These plans are in addition to the policies and infrastructure needed to implement and sustain a strong, responsible behavioral health system for SMVF.  Each state-territory was represented by an eleven person team that was endorsed by its Governor and committed to implementing once they return home. </t>
  </si>
  <si>
    <t>Voice Awards 2013</t>
  </si>
  <si>
    <t>UCLA- Writers Guild Theater</t>
  </si>
  <si>
    <t xml:space="preserve">Encouraging the reduction of negative attitudes about individuals with behavioral health problems supports SAMHSA's strategic initiatives that address prevention, trauma, and justice, military families, recovery, and public awareness and support. Consumer/ Peer Leaders across the country consistently demonstrate that recovery is real and that people with behavioral health problems are valuable, contributing members of their schools, workplaces, and communities.  The Voice Awards aimed to encourage by recognizing their efforts and the accurate and respectful representation of people with behavioral health challenges in film and TV productions, which have a profound impact on public perceptions.
</t>
  </si>
  <si>
    <t>Office of the Secretary (http://www.hhs.gov/about/foa/osleadership/index.html)</t>
  </si>
  <si>
    <t>Office of Global Affairs (OGA)</t>
  </si>
  <si>
    <t>WHO/HHS Workshop on Business Planning for Sustainable Influenza Manufacturing</t>
  </si>
  <si>
    <t>Pan-American Health Organization</t>
  </si>
  <si>
    <t xml:space="preserve">During the 2009-2010 H1N1 influenza pandemic, there were inadequate supplies of vaccine available on a timely basis, especially in middle- low-income countries.  There were significant requests for USG assistance from its own domestic vaccine supply.  In 2010, HHS/OGA partnered with the WHO to support the Global Pandemic Influenza Action Plan to Increase Influenza Vaccine Supply (GAP) by creating regionally-based, independent and sustainable vaccine production capacity in developing and emerging economy countries through capacity building and technology transfer.  The workshops functioned to coordinate the discussion, build new relationships, advance health diplomacy, and directly support the WHO Global Action Plan to increase influenza vaccine worldwide.  The workshops directly supported the mission of the OGA/PET and the commitment to assisting in the creation of regionally-based, independent and sustainable vaccine production capacity in developing countries through capacity building and technology transfer. This workshop specifically focused on sustainable business modeling and increasing MoH involvement to create evidence-based influenza policies for increased vaccine uptake.  </t>
  </si>
  <si>
    <t xml:space="preserve">WHO/HHS Workshop on Enhancing Communication around Influenza Vaccination </t>
  </si>
  <si>
    <t>CDC Global Comm Center</t>
  </si>
  <si>
    <t>The workshops function to coordinate the discussion, build new relationships, advance health diplomacy, and directly support the WHO Global Action Plan to increase influenza vaccine worldwide.  The workshops directly supported the mission of the OGA/PET and the commitment to assisting in the creation of regionally-based, independent and sustainable vaccine production capacity in developing countries through capacity building and technology transfer. This workshop specifically focused on communication around influenza vaccination to health care workers, the media and the public. The outcome from the meeting was a framework that defined the essential building blocks for developing countries to build an effective national communication system. This framework will be applied in follow-up efforts conducted to WHO to strengthen national communication systems and risk communications in developing countries. These systemic capacity building efforts will also strengthen country IHR capacities for risk communications.</t>
  </si>
  <si>
    <t xml:space="preserve">Office of the Assistant Secretary for Health (OASH) </t>
  </si>
  <si>
    <t>Dietary Guidelines for Children 0-2 years: Exploring the Evidence Workshop</t>
  </si>
  <si>
    <t>Hilton Hotel</t>
  </si>
  <si>
    <t>Rockville</t>
  </si>
  <si>
    <t xml:space="preserve">This conference supported Section 301 of Public Law 101-445 (7 U.S.C. 5341, the National Nutrition Monitoring and Related Research Act of 1990, Title III), which directs the Secretaries of Health and Human Services (HHS) and Agriculture (USDA) to jointly issue at least every five years a report entitled Dietary Guideline for Americans (DGA).  This was part of phase I of a 5 phase project to incorporate the birth to 24 month age group into the DGA in 2020.
</t>
  </si>
  <si>
    <t>Annual Teenage Pregnancy Prevention Grantee Conference</t>
  </si>
  <si>
    <t>Gaylord Hotel &amp; Conference Center</t>
  </si>
  <si>
    <t xml:space="preserve">The conference directly supported the mission of the Office of the Assistant Secretary for Health (OASH), Office of Adolescent Health because the Teenage Pregnancy Prevention Program is a priority initiative for the administration.  The program used evidence-based interventions to fulfill the mission and priorities of OASH while collaborating with other HHS agencies such as CDC and ACF.
</t>
  </si>
  <si>
    <t>Commissioned Corps Officer Basic Course (OBC) August 2013 - July 2014</t>
  </si>
  <si>
    <t>Gaithersburg</t>
  </si>
  <si>
    <t>8/10/2013  9/8/2013</t>
  </si>
  <si>
    <t>8/23/2013  9/20/2013</t>
  </si>
  <si>
    <t xml:space="preserve">This basic training event introduced and provided every officer an understanding of and a passion for the US Public Health Service mission; to protect, promote, and advance the health and safety of our Nation.  The training emphasized the core values of leadership, service, integrity, and excellence, which are the foundations of the Public Health Service mission.
</t>
  </si>
  <si>
    <t>Office of the National Coordinator for Health IT (ONC)</t>
  </si>
  <si>
    <t>ONC 2012 Grantee Annual Meeting</t>
  </si>
  <si>
    <t>Wardman Park Marriott</t>
  </si>
  <si>
    <t xml:space="preserve">The conference accomplished three main goals that support the REC, HIE, Beacon, Educational, Innovation and Standards programs of ONC.  Each of the programs used the annual meeting for strategy development and tactical planning for the following calendar year.  Second, the grantees shared best practices and lessons from the field that increase program efficiency and effectiveness.  The final goal was to deliver skills based training that was identified over the year as necessary to enhance proficiency and the knowledge base of grantee' staff members.
</t>
  </si>
  <si>
    <t>Assistant Secretary for Preparedness and Response (ASPR)</t>
  </si>
  <si>
    <t>Smallpox Research Oversight Activities WHO Advisory Committee on Variola Virus Research</t>
  </si>
  <si>
    <t>WHO offices</t>
  </si>
  <si>
    <t xml:space="preserve">The WHO ACVVR was established in 1999 to determine what essential research, if any, must be carried out with live Variola virus.  The ACVVR monitored the research progress in order to reach global consensus on the timing for destruction of existing Variola virus stocks.  In 2007, the WHA requested the ACVVR undertake a thorough review of the approved research program with a report presented in 2010.  The results were presented at the 64th WHA meeting in May of 2011.  The ACVVR, and this conference, continued to serve a critically important function for global public health, and to oversee research requested specifically by the U.S. to complete its national strategic goals.
</t>
  </si>
  <si>
    <t>Disaster Mortuary Operational Response Team National Training</t>
  </si>
  <si>
    <t>Sheraton</t>
  </si>
  <si>
    <t>Albuquerque</t>
  </si>
  <si>
    <t xml:space="preserve">This was mission critical training and directly supported the OEM mission by providing training in critical support CONOP changes, strengthening cohesiveness/understanding of NDMS and ESF #8 missions resulting in consistency in implementation of care/support, and on issues generated through the ASPR CAP WG.  This training also enhanced knowledge of new team employees and provided a refresher for experienced personnel.
</t>
  </si>
  <si>
    <t>Disaster Medical Information Suite Training (East)</t>
  </si>
  <si>
    <t>Hilton Double Tree</t>
  </si>
  <si>
    <t xml:space="preserve">This training was mission critical to improve the knowledge, skills, and response capabilities of DMAT and IMSURT personnel in the deployment and utilization of the EMR v.6 software application and set-up.  Tier 2 training targeted regional EMR instructors/SMEs, Supervisory Nurses, and Medical Officers.  Attendees were retrained in the EMR v.6 software application.  As noted in the IOM report on Future of Nursing, importance is expressed on the increasing use of electronic medical records to maintain patient care.  It is important for NDMS to be a leader in this field.
</t>
  </si>
  <si>
    <t>National Veterinary Response Team (NVRT) Training</t>
  </si>
  <si>
    <t>IN National Guard Base</t>
  </si>
  <si>
    <t>Terre Haute</t>
  </si>
  <si>
    <t xml:space="preserve">This training was mission critical because the NVRT is the primary veterinary medical support resource for disasters within HHS and a majority of staff had not been trained on how to perform their mission within the new approved NVRT CONOPs.
</t>
  </si>
  <si>
    <t>Administrative Officer (AO) Training</t>
  </si>
  <si>
    <t xml:space="preserve">This training was mission critical; providing the NDMS team employees with the tools needed to maintain the team's response readiness capabilities and associated duties in the deployment environment.  The training also enhanced knowledge of new team employees and provided a refresher for experienced personnel.
</t>
  </si>
  <si>
    <t>NDMS Team Leadership Training</t>
  </si>
  <si>
    <t xml:space="preserve">This training was mission critical to train the NDMS team leaders on regulations and requirements as federal employees.  Part of the training consisted of a strategic vision of NDMS requiring new insight on deployability requirements, equipment caches and retention.
</t>
  </si>
  <si>
    <t xml:space="preserve">The WHO ACVVR was established in 1999 to determine what essential research, if any, must be carried out with live Variola virus.  The ACVVR monitored the research progress in order to reach global consensus on the timing for destruction of existing Variol.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</si>
</sst>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m/d/yyyy;@"/>
    <numFmt numFmtId="165" formatCode="_(&quot;$&quot;* #,##0_);_(&quot;$&quot;* \(#,##0\);_(&quot;$&quot;* &quot;-&quot;??_);_(@_)"/>
    <numFmt numFmtId="166"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i/>
      <sz val="11"/>
      <name val="Calibri"/>
      <family val="2"/>
      <scheme val="minor"/>
    </font>
    <font>
      <sz val="11"/>
      <color indexed="8"/>
      <name val="Calibri"/>
      <family val="2"/>
      <scheme val="minor"/>
    </font>
    <font>
      <b/>
      <sz val="11"/>
      <name val="Calibri"/>
      <family val="2"/>
      <scheme val="minor"/>
    </font>
    <font>
      <sz val="10"/>
      <name val="Arial"/>
      <family val="2"/>
    </font>
    <font>
      <sz val="11"/>
      <color rgb="FF000000"/>
      <name val="Calibri"/>
      <family val="2"/>
    </font>
    <font>
      <sz val="11"/>
      <color indexed="8"/>
      <name val="Calibri"/>
      <family val="2"/>
    </font>
    <font>
      <sz val="11"/>
      <color theme="1"/>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0" fontId="9" fillId="0" borderId="0"/>
    <xf numFmtId="0" fontId="10" fillId="0" borderId="0"/>
    <xf numFmtId="0" fontId="8" fillId="0" borderId="0"/>
    <xf numFmtId="0" fontId="11" fillId="0" borderId="0"/>
    <xf numFmtId="0" fontId="11" fillId="0" borderId="0"/>
    <xf numFmtId="0" fontId="8" fillId="0" borderId="0"/>
    <xf numFmtId="0" fontId="8" fillId="0" borderId="0"/>
    <xf numFmtId="0" fontId="11" fillId="0" borderId="0"/>
  </cellStyleXfs>
  <cellXfs count="174">
    <xf numFmtId="0" fontId="0" fillId="0" borderId="0" xfId="0"/>
    <xf numFmtId="0" fontId="2" fillId="2" borderId="2" xfId="0" applyFont="1" applyFill="1" applyBorder="1" applyAlignment="1">
      <alignment horizontal="center" wrapText="1"/>
    </xf>
    <xf numFmtId="0" fontId="0" fillId="0" borderId="0" xfId="0" applyFont="1"/>
    <xf numFmtId="0" fontId="2" fillId="2" borderId="6" xfId="0" applyFont="1" applyFill="1" applyBorder="1" applyAlignment="1">
      <alignment horizontal="center" wrapText="1"/>
    </xf>
    <xf numFmtId="164" fontId="2" fillId="2" borderId="6" xfId="0" applyNumberFormat="1" applyFont="1" applyFill="1" applyBorder="1" applyAlignment="1">
      <alignment horizontal="center" wrapText="1"/>
    </xf>
    <xf numFmtId="166" fontId="2" fillId="2" borderId="6" xfId="1" applyNumberFormat="1" applyFont="1" applyFill="1" applyBorder="1" applyAlignment="1">
      <alignment horizontal="center" wrapText="1"/>
    </xf>
    <xf numFmtId="0" fontId="2" fillId="2" borderId="8" xfId="0" applyFont="1" applyFill="1" applyBorder="1" applyAlignment="1">
      <alignment horizontal="center"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164" fontId="0" fillId="0" borderId="6" xfId="0" applyNumberFormat="1" applyFont="1" applyFill="1" applyBorder="1" applyAlignment="1">
      <alignment horizontal="center" vertical="top" wrapText="1"/>
    </xf>
    <xf numFmtId="0" fontId="3" fillId="0" borderId="6" xfId="0" applyNumberFormat="1" applyFont="1" applyFill="1" applyBorder="1" applyAlignment="1">
      <alignment horizontal="left" vertical="top" wrapText="1"/>
    </xf>
    <xf numFmtId="165" fontId="0" fillId="0" borderId="6" xfId="2" applyNumberFormat="1" applyFont="1" applyFill="1" applyBorder="1" applyAlignment="1">
      <alignment horizontal="left" vertical="top" wrapText="1"/>
    </xf>
    <xf numFmtId="166" fontId="0" fillId="0" borderId="6" xfId="1" applyNumberFormat="1" applyFont="1" applyFill="1" applyBorder="1" applyAlignment="1">
      <alignment horizontal="right" vertical="top" wrapText="1"/>
    </xf>
    <xf numFmtId="0" fontId="0" fillId="0" borderId="8" xfId="0" applyFont="1" applyFill="1" applyBorder="1" applyAlignment="1">
      <alignment horizontal="right" vertical="top" wrapText="1"/>
    </xf>
    <xf numFmtId="0" fontId="4" fillId="0" borderId="6" xfId="0" applyFont="1" applyFill="1" applyBorder="1" applyAlignment="1">
      <alignment horizontal="left" vertical="top" wrapText="1"/>
    </xf>
    <xf numFmtId="0" fontId="3" fillId="0" borderId="6" xfId="0" applyFont="1" applyFill="1" applyBorder="1" applyAlignment="1">
      <alignment horizontal="left" vertical="top" wrapText="1"/>
    </xf>
    <xf numFmtId="0" fontId="6" fillId="0" borderId="6" xfId="0" applyFont="1" applyFill="1" applyBorder="1" applyAlignment="1">
      <alignment horizontal="left" vertical="top" wrapText="1"/>
    </xf>
    <xf numFmtId="14" fontId="6" fillId="0" borderId="6" xfId="0" applyNumberFormat="1" applyFont="1" applyFill="1" applyBorder="1" applyAlignment="1">
      <alignment horizontal="center" vertical="top" wrapText="1"/>
    </xf>
    <xf numFmtId="165" fontId="6" fillId="0" borderId="6" xfId="2" applyNumberFormat="1" applyFont="1" applyFill="1" applyBorder="1" applyAlignment="1">
      <alignment horizontal="left" vertical="top" wrapText="1"/>
    </xf>
    <xf numFmtId="0" fontId="6" fillId="0" borderId="6" xfId="0" applyFont="1" applyFill="1" applyBorder="1" applyAlignment="1">
      <alignment horizontal="right" vertical="top"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164" fontId="0" fillId="0" borderId="13" xfId="0" applyNumberFormat="1" applyFont="1" applyFill="1" applyBorder="1" applyAlignment="1">
      <alignment horizontal="center" vertical="top" wrapText="1"/>
    </xf>
    <xf numFmtId="0" fontId="3" fillId="0" borderId="13" xfId="0" applyNumberFormat="1" applyFont="1" applyFill="1" applyBorder="1" applyAlignment="1">
      <alignment horizontal="left" vertical="top" wrapText="1"/>
    </xf>
    <xf numFmtId="165" fontId="0" fillId="0" borderId="13" xfId="2" applyNumberFormat="1" applyFont="1" applyFill="1" applyBorder="1" applyAlignment="1">
      <alignment horizontal="left" vertical="top" wrapText="1"/>
    </xf>
    <xf numFmtId="166" fontId="0" fillId="0" borderId="13" xfId="1" applyNumberFormat="1" applyFont="1" applyFill="1" applyBorder="1" applyAlignment="1">
      <alignment horizontal="right" vertical="top" wrapText="1"/>
    </xf>
    <xf numFmtId="0" fontId="0" fillId="0" borderId="14" xfId="0" applyFont="1" applyFill="1" applyBorder="1" applyAlignment="1">
      <alignment horizontal="right" vertical="top" wrapText="1"/>
    </xf>
    <xf numFmtId="0" fontId="0" fillId="3" borderId="18" xfId="0" applyFont="1" applyFill="1" applyBorder="1" applyAlignment="1">
      <alignment vertical="top" wrapText="1"/>
    </xf>
    <xf numFmtId="0" fontId="4" fillId="3" borderId="7" xfId="0" applyFont="1" applyFill="1" applyBorder="1" applyAlignment="1">
      <alignment vertical="top" wrapText="1"/>
    </xf>
    <xf numFmtId="0" fontId="0" fillId="3" borderId="7" xfId="0" applyFont="1" applyFill="1" applyBorder="1" applyAlignment="1">
      <alignment vertical="top" wrapText="1"/>
    </xf>
    <xf numFmtId="164" fontId="0" fillId="3" borderId="7" xfId="0" applyNumberFormat="1" applyFont="1" applyFill="1" applyBorder="1" applyAlignment="1">
      <alignment horizontal="center" vertical="top" wrapText="1"/>
    </xf>
    <xf numFmtId="0" fontId="0" fillId="3" borderId="7" xfId="0" applyFont="1" applyFill="1" applyBorder="1" applyAlignment="1">
      <alignment horizontal="left" vertical="top" wrapText="1"/>
    </xf>
    <xf numFmtId="165" fontId="0" fillId="3" borderId="7" xfId="2" applyNumberFormat="1" applyFont="1" applyFill="1" applyBorder="1" applyAlignment="1">
      <alignment horizontal="right" vertical="top" wrapText="1"/>
    </xf>
    <xf numFmtId="166" fontId="0" fillId="3" borderId="7" xfId="1" applyNumberFormat="1" applyFont="1" applyFill="1" applyBorder="1" applyAlignment="1">
      <alignment horizontal="right" vertical="top" wrapText="1"/>
    </xf>
    <xf numFmtId="0" fontId="0" fillId="3" borderId="7" xfId="0" applyFont="1" applyFill="1" applyBorder="1" applyAlignment="1">
      <alignment horizontal="right" vertical="top" wrapText="1"/>
    </xf>
    <xf numFmtId="0" fontId="0" fillId="3" borderId="19" xfId="0" applyFont="1" applyFill="1" applyBorder="1" applyAlignment="1">
      <alignment horizontal="right" vertical="top" wrapText="1"/>
    </xf>
    <xf numFmtId="0" fontId="0" fillId="3" borderId="5" xfId="0" applyFont="1" applyFill="1" applyBorder="1" applyAlignment="1">
      <alignment vertical="top" wrapText="1"/>
    </xf>
    <xf numFmtId="0" fontId="0" fillId="3" borderId="6" xfId="0" applyFont="1" applyFill="1" applyBorder="1" applyAlignment="1">
      <alignment vertical="top" wrapText="1"/>
    </xf>
    <xf numFmtId="164" fontId="0" fillId="3" borderId="6" xfId="0" applyNumberFormat="1" applyFont="1" applyFill="1" applyBorder="1" applyAlignment="1">
      <alignment horizontal="center" vertical="top" wrapText="1"/>
    </xf>
    <xf numFmtId="0" fontId="3" fillId="3" borderId="6" xfId="0" applyNumberFormat="1" applyFont="1" applyFill="1" applyBorder="1" applyAlignment="1">
      <alignment horizontal="left" vertical="top" wrapText="1"/>
    </xf>
    <xf numFmtId="165" fontId="0" fillId="3" borderId="6" xfId="2" applyNumberFormat="1" applyFont="1" applyFill="1" applyBorder="1" applyAlignment="1">
      <alignment horizontal="right" vertical="top" wrapText="1"/>
    </xf>
    <xf numFmtId="166" fontId="0" fillId="3" borderId="6" xfId="1" applyNumberFormat="1" applyFont="1" applyFill="1" applyBorder="1" applyAlignment="1">
      <alignment horizontal="right" vertical="top" wrapText="1"/>
    </xf>
    <xf numFmtId="0" fontId="0" fillId="3" borderId="8" xfId="0" applyFont="1" applyFill="1" applyBorder="1" applyAlignment="1">
      <alignment horizontal="right" vertical="top" wrapText="1"/>
    </xf>
    <xf numFmtId="0" fontId="0" fillId="3" borderId="20" xfId="0" applyFont="1" applyFill="1" applyBorder="1" applyAlignment="1">
      <alignment horizontal="left" vertical="top" wrapText="1"/>
    </xf>
    <xf numFmtId="0" fontId="0" fillId="3" borderId="21" xfId="0" applyFont="1" applyFill="1" applyBorder="1" applyAlignment="1">
      <alignment horizontal="left" vertical="top" wrapText="1"/>
    </xf>
    <xf numFmtId="14" fontId="0" fillId="3" borderId="21" xfId="0" applyNumberFormat="1" applyFont="1" applyFill="1" applyBorder="1" applyAlignment="1">
      <alignment horizontal="center" vertical="top" wrapText="1"/>
    </xf>
    <xf numFmtId="164" fontId="0" fillId="3" borderId="21" xfId="0" applyNumberFormat="1" applyFont="1" applyFill="1" applyBorder="1" applyAlignment="1">
      <alignment horizontal="center" vertical="top" wrapText="1"/>
    </xf>
    <xf numFmtId="165" fontId="0" fillId="3" borderId="21" xfId="2" applyNumberFormat="1" applyFont="1" applyFill="1" applyBorder="1" applyAlignment="1">
      <alignment horizontal="right" vertical="top" wrapText="1"/>
    </xf>
    <xf numFmtId="0" fontId="0" fillId="3" borderId="21" xfId="2" applyNumberFormat="1" applyFont="1" applyFill="1" applyBorder="1" applyAlignment="1">
      <alignment horizontal="right" vertical="top" wrapText="1"/>
    </xf>
    <xf numFmtId="0" fontId="0" fillId="3" borderId="21" xfId="0" applyFont="1" applyFill="1" applyBorder="1" applyAlignment="1">
      <alignment horizontal="right" vertical="top" wrapText="1"/>
    </xf>
    <xf numFmtId="0" fontId="0" fillId="3" borderId="22" xfId="0" applyFont="1" applyFill="1" applyBorder="1" applyAlignment="1">
      <alignment horizontal="right" vertical="top" wrapText="1"/>
    </xf>
    <xf numFmtId="49" fontId="0" fillId="0" borderId="18" xfId="0" applyNumberFormat="1" applyFont="1" applyBorder="1" applyAlignment="1">
      <alignment horizontal="left" vertical="top" wrapText="1"/>
    </xf>
    <xf numFmtId="49" fontId="0" fillId="0" borderId="7" xfId="0" applyNumberFormat="1" applyFont="1" applyBorder="1" applyAlignment="1">
      <alignment horizontal="left" vertical="top" wrapText="1"/>
    </xf>
    <xf numFmtId="49" fontId="0" fillId="0" borderId="7" xfId="0" applyNumberFormat="1" applyFont="1" applyBorder="1" applyAlignment="1">
      <alignment vertical="top" wrapText="1"/>
    </xf>
    <xf numFmtId="14" fontId="0" fillId="0" borderId="7" xfId="0" applyNumberFormat="1" applyFont="1" applyBorder="1" applyAlignment="1">
      <alignment horizontal="center" vertical="top" wrapText="1"/>
    </xf>
    <xf numFmtId="0" fontId="0" fillId="0" borderId="7" xfId="0" applyFont="1" applyBorder="1" applyAlignment="1">
      <alignment vertical="top" wrapText="1"/>
    </xf>
    <xf numFmtId="165" fontId="0" fillId="0" borderId="7" xfId="2" applyNumberFormat="1" applyFont="1" applyBorder="1" applyAlignment="1">
      <alignment vertical="top" wrapText="1"/>
    </xf>
    <xf numFmtId="0" fontId="0" fillId="0" borderId="19" xfId="0" applyFont="1" applyBorder="1" applyAlignment="1">
      <alignment vertical="top" wrapText="1"/>
    </xf>
    <xf numFmtId="49" fontId="0" fillId="0" borderId="5" xfId="0" applyNumberFormat="1" applyFont="1" applyBorder="1" applyAlignment="1">
      <alignment horizontal="left" vertical="top" wrapText="1"/>
    </xf>
    <xf numFmtId="49" fontId="0" fillId="0" borderId="6" xfId="0" applyNumberFormat="1" applyFont="1" applyBorder="1" applyAlignment="1">
      <alignment horizontal="left" vertical="top" wrapText="1"/>
    </xf>
    <xf numFmtId="49" fontId="0" fillId="0" borderId="6" xfId="0" applyNumberFormat="1" applyFont="1" applyBorder="1" applyAlignment="1">
      <alignment vertical="top" wrapText="1"/>
    </xf>
    <xf numFmtId="14" fontId="0" fillId="0" borderId="6" xfId="0" applyNumberFormat="1" applyFont="1" applyBorder="1" applyAlignment="1">
      <alignment horizontal="center" vertical="top" wrapText="1"/>
    </xf>
    <xf numFmtId="0" fontId="0" fillId="0" borderId="6" xfId="0" applyFont="1" applyBorder="1" applyAlignment="1">
      <alignment vertical="top" wrapText="1"/>
    </xf>
    <xf numFmtId="165" fontId="0" fillId="0" borderId="6" xfId="2" applyNumberFormat="1" applyFont="1" applyBorder="1" applyAlignment="1">
      <alignment vertical="top" wrapText="1"/>
    </xf>
    <xf numFmtId="0" fontId="0" fillId="0" borderId="8" xfId="0" applyFont="1" applyBorder="1" applyAlignment="1">
      <alignment vertical="top" wrapText="1"/>
    </xf>
    <xf numFmtId="0" fontId="0" fillId="0" borderId="5" xfId="0" applyFont="1" applyBorder="1" applyAlignment="1">
      <alignment horizontal="left" vertical="top" wrapText="1"/>
    </xf>
    <xf numFmtId="0" fontId="0" fillId="0" borderId="6" xfId="0" applyFont="1" applyFill="1" applyBorder="1" applyAlignment="1">
      <alignment vertical="top" wrapText="1"/>
    </xf>
    <xf numFmtId="49" fontId="0" fillId="0" borderId="12" xfId="0" applyNumberFormat="1" applyFont="1" applyBorder="1" applyAlignment="1">
      <alignment horizontal="left" vertical="top" wrapText="1"/>
    </xf>
    <xf numFmtId="49" fontId="0" fillId="0" borderId="13" xfId="0" applyNumberFormat="1" applyFont="1" applyBorder="1" applyAlignment="1">
      <alignment horizontal="left" vertical="top" wrapText="1"/>
    </xf>
    <xf numFmtId="49" fontId="0" fillId="0" borderId="13" xfId="0" applyNumberFormat="1" applyFont="1" applyBorder="1" applyAlignment="1">
      <alignment vertical="top" wrapText="1"/>
    </xf>
    <xf numFmtId="14" fontId="0" fillId="0" borderId="13" xfId="0" applyNumberFormat="1" applyFont="1" applyBorder="1" applyAlignment="1">
      <alignment horizontal="center" vertical="top" wrapText="1"/>
    </xf>
    <xf numFmtId="0" fontId="0" fillId="0" borderId="13" xfId="0" applyFont="1" applyBorder="1" applyAlignment="1">
      <alignment vertical="top" wrapText="1"/>
    </xf>
    <xf numFmtId="165" fontId="0" fillId="0" borderId="13" xfId="2" applyNumberFormat="1" applyFont="1" applyBorder="1" applyAlignment="1">
      <alignment vertical="top" wrapText="1"/>
    </xf>
    <xf numFmtId="0" fontId="0" fillId="0" borderId="14" xfId="0" applyFont="1" applyBorder="1" applyAlignment="1">
      <alignment vertical="top" wrapText="1"/>
    </xf>
    <xf numFmtId="0" fontId="0" fillId="3" borderId="18" xfId="0" applyFont="1" applyFill="1" applyBorder="1" applyAlignment="1">
      <alignment horizontal="left" vertical="top" wrapText="1"/>
    </xf>
    <xf numFmtId="164" fontId="0" fillId="3" borderId="7" xfId="0" applyNumberFormat="1" applyFont="1" applyFill="1" applyBorder="1" applyAlignment="1">
      <alignment horizontal="left" vertical="top" wrapText="1"/>
    </xf>
    <xf numFmtId="14" fontId="4" fillId="3" borderId="7" xfId="0" applyNumberFormat="1" applyFont="1" applyFill="1" applyBorder="1" applyAlignment="1">
      <alignment horizontal="center" vertical="top" wrapText="1"/>
    </xf>
    <xf numFmtId="165" fontId="0" fillId="3" borderId="7" xfId="2" applyNumberFormat="1" applyFont="1" applyFill="1" applyBorder="1" applyAlignment="1">
      <alignment horizontal="left" vertical="top" wrapText="1"/>
    </xf>
    <xf numFmtId="0" fontId="0" fillId="3" borderId="7" xfId="0" applyFont="1" applyFill="1" applyBorder="1" applyAlignment="1">
      <alignment vertical="top"/>
    </xf>
    <xf numFmtId="0" fontId="0" fillId="3" borderId="19" xfId="0" applyFont="1" applyFill="1" applyBorder="1" applyAlignment="1">
      <alignment vertical="top"/>
    </xf>
    <xf numFmtId="0" fontId="0" fillId="3" borderId="5" xfId="0" applyFont="1" applyFill="1" applyBorder="1" applyAlignment="1">
      <alignment horizontal="left" vertical="top" wrapText="1"/>
    </xf>
    <xf numFmtId="0" fontId="0" fillId="3" borderId="6" xfId="0" applyFont="1" applyFill="1" applyBorder="1" applyAlignment="1">
      <alignment horizontal="left" vertical="top" wrapText="1"/>
    </xf>
    <xf numFmtId="14" fontId="4" fillId="3" borderId="6" xfId="0" applyNumberFormat="1" applyFont="1" applyFill="1" applyBorder="1" applyAlignment="1">
      <alignment horizontal="center" vertical="top" wrapText="1"/>
    </xf>
    <xf numFmtId="0" fontId="0" fillId="3" borderId="6" xfId="0" applyFont="1" applyFill="1" applyBorder="1" applyAlignment="1">
      <alignment horizontal="right" vertical="top" wrapText="1"/>
    </xf>
    <xf numFmtId="0" fontId="0" fillId="3" borderId="6" xfId="0" applyFont="1" applyFill="1" applyBorder="1" applyAlignment="1">
      <alignment vertical="top"/>
    </xf>
    <xf numFmtId="0" fontId="0" fillId="3" borderId="8" xfId="0" applyFont="1" applyFill="1" applyBorder="1" applyAlignment="1">
      <alignment vertical="top"/>
    </xf>
    <xf numFmtId="0" fontId="4" fillId="3" borderId="6" xfId="0" applyFont="1" applyFill="1" applyBorder="1" applyAlignment="1">
      <alignment horizontal="left" vertical="top" wrapText="1"/>
    </xf>
    <xf numFmtId="0" fontId="3" fillId="3" borderId="6" xfId="0" applyFont="1" applyFill="1" applyBorder="1" applyAlignment="1">
      <alignment horizontal="left" vertical="top" wrapText="1"/>
    </xf>
    <xf numFmtId="164" fontId="0" fillId="3" borderId="6" xfId="0" applyNumberFormat="1" applyFont="1" applyFill="1" applyBorder="1" applyAlignment="1">
      <alignment horizontal="left" vertical="top" wrapText="1"/>
    </xf>
    <xf numFmtId="14" fontId="0" fillId="3" borderId="6" xfId="0" applyNumberFormat="1" applyFont="1" applyFill="1" applyBorder="1" applyAlignment="1">
      <alignment horizontal="center" vertical="top" wrapText="1"/>
    </xf>
    <xf numFmtId="0" fontId="4" fillId="3" borderId="21" xfId="0" applyFont="1" applyFill="1" applyBorder="1" applyAlignment="1">
      <alignment horizontal="left" vertical="top" wrapText="1"/>
    </xf>
    <xf numFmtId="0" fontId="3" fillId="3" borderId="21" xfId="0" applyFont="1" applyFill="1" applyBorder="1" applyAlignment="1">
      <alignment horizontal="left" vertical="top" wrapText="1"/>
    </xf>
    <xf numFmtId="166" fontId="0" fillId="3" borderId="21" xfId="1" applyNumberFormat="1" applyFont="1" applyFill="1" applyBorder="1" applyAlignment="1">
      <alignment horizontal="right" vertical="top" wrapText="1"/>
    </xf>
    <xf numFmtId="0" fontId="0" fillId="0" borderId="23" xfId="0" applyFont="1" applyFill="1" applyBorder="1" applyAlignment="1">
      <alignment horizontal="left" vertical="top" wrapText="1"/>
    </xf>
    <xf numFmtId="0" fontId="0" fillId="0" borderId="24" xfId="0" applyFont="1" applyFill="1" applyBorder="1" applyAlignment="1">
      <alignment horizontal="left" vertical="top" wrapText="1"/>
    </xf>
    <xf numFmtId="164" fontId="0" fillId="0" borderId="24" xfId="0" applyNumberFormat="1" applyFont="1" applyFill="1" applyBorder="1" applyAlignment="1">
      <alignment horizontal="center" vertical="top" wrapText="1"/>
    </xf>
    <xf numFmtId="165" fontId="0" fillId="0" borderId="24" xfId="2" applyNumberFormat="1" applyFont="1" applyFill="1" applyBorder="1" applyAlignment="1">
      <alignment horizontal="right" vertical="top" wrapText="1"/>
    </xf>
    <xf numFmtId="166" fontId="0" fillId="0" borderId="24" xfId="1" applyNumberFormat="1" applyFont="1" applyFill="1" applyBorder="1" applyAlignment="1">
      <alignment horizontal="right" vertical="top" wrapText="1"/>
    </xf>
    <xf numFmtId="0" fontId="0" fillId="0" borderId="25" xfId="0" applyFont="1" applyFill="1" applyBorder="1" applyAlignment="1">
      <alignment horizontal="right" vertical="top" wrapText="1"/>
    </xf>
    <xf numFmtId="14" fontId="4" fillId="3" borderId="7" xfId="0" applyNumberFormat="1" applyFont="1" applyFill="1" applyBorder="1" applyAlignment="1">
      <alignment vertical="top" wrapText="1"/>
    </xf>
    <xf numFmtId="0" fontId="3" fillId="3" borderId="21" xfId="0" applyNumberFormat="1"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7" xfId="0" applyFont="1" applyFill="1" applyBorder="1" applyAlignment="1">
      <alignment horizontal="left" vertical="top" wrapText="1"/>
    </xf>
    <xf numFmtId="164" fontId="0" fillId="0" borderId="7" xfId="0" applyNumberFormat="1" applyFont="1" applyFill="1" applyBorder="1" applyAlignment="1">
      <alignment horizontal="center" vertical="top" wrapText="1"/>
    </xf>
    <xf numFmtId="0" fontId="3" fillId="0" borderId="7" xfId="0" applyNumberFormat="1" applyFont="1" applyFill="1" applyBorder="1" applyAlignment="1">
      <alignment horizontal="left" vertical="top" wrapText="1"/>
    </xf>
    <xf numFmtId="165" fontId="0" fillId="0" borderId="7" xfId="2" applyNumberFormat="1" applyFont="1" applyFill="1" applyBorder="1" applyAlignment="1">
      <alignment horizontal="right" vertical="top" wrapText="1"/>
    </xf>
    <xf numFmtId="166" fontId="0" fillId="0" borderId="7" xfId="1" applyNumberFormat="1" applyFont="1" applyFill="1" applyBorder="1" applyAlignment="1">
      <alignment horizontal="right" vertical="top" wrapText="1"/>
    </xf>
    <xf numFmtId="0" fontId="0" fillId="0" borderId="19" xfId="0" applyFont="1" applyFill="1" applyBorder="1" applyAlignment="1">
      <alignment horizontal="right" vertical="top" wrapText="1"/>
    </xf>
    <xf numFmtId="165" fontId="0" fillId="0" borderId="6" xfId="2" applyNumberFormat="1" applyFont="1" applyFill="1" applyBorder="1" applyAlignment="1">
      <alignment horizontal="right" vertical="top" wrapText="1"/>
    </xf>
    <xf numFmtId="0" fontId="0" fillId="0" borderId="6" xfId="0" applyFont="1" applyFill="1" applyBorder="1" applyAlignment="1">
      <alignment vertical="top"/>
    </xf>
    <xf numFmtId="14" fontId="0" fillId="0" borderId="6" xfId="0" applyNumberFormat="1" applyFont="1" applyFill="1" applyBorder="1" applyAlignment="1">
      <alignment horizontal="center" vertical="top"/>
    </xf>
    <xf numFmtId="165" fontId="0" fillId="0" borderId="13" xfId="2" applyNumberFormat="1" applyFont="1" applyFill="1" applyBorder="1" applyAlignment="1">
      <alignment horizontal="right" vertical="top" wrapText="1"/>
    </xf>
    <xf numFmtId="0" fontId="3" fillId="3" borderId="18" xfId="0" applyFont="1" applyFill="1" applyBorder="1" applyAlignment="1">
      <alignment horizontal="left" vertical="top" wrapText="1"/>
    </xf>
    <xf numFmtId="0" fontId="3" fillId="3" borderId="7" xfId="0" applyFont="1" applyFill="1" applyBorder="1" applyAlignment="1">
      <alignment horizontal="left" vertical="top" wrapText="1"/>
    </xf>
    <xf numFmtId="164" fontId="3" fillId="3" borderId="7" xfId="0" applyNumberFormat="1" applyFont="1" applyFill="1" applyBorder="1" applyAlignment="1">
      <alignment horizontal="center" vertical="top" wrapText="1"/>
    </xf>
    <xf numFmtId="165" fontId="3" fillId="3" borderId="7" xfId="2" applyNumberFormat="1" applyFont="1" applyFill="1" applyBorder="1" applyAlignment="1">
      <alignment horizontal="right" vertical="top" wrapText="1"/>
    </xf>
    <xf numFmtId="166" fontId="3" fillId="3" borderId="7" xfId="1" applyNumberFormat="1" applyFont="1" applyFill="1" applyBorder="1" applyAlignment="1">
      <alignment horizontal="right" vertical="top" wrapText="1"/>
    </xf>
    <xf numFmtId="0" fontId="3" fillId="3" borderId="7" xfId="1" applyNumberFormat="1" applyFont="1" applyFill="1" applyBorder="1" applyAlignment="1">
      <alignment horizontal="right" vertical="top" wrapText="1"/>
    </xf>
    <xf numFmtId="166" fontId="3" fillId="3" borderId="19" xfId="1" applyNumberFormat="1" applyFont="1" applyFill="1" applyBorder="1" applyAlignment="1">
      <alignment horizontal="right" vertical="top" wrapText="1"/>
    </xf>
    <xf numFmtId="0" fontId="3" fillId="3" borderId="5" xfId="0" applyFont="1" applyFill="1" applyBorder="1" applyAlignment="1">
      <alignment horizontal="left" vertical="top" wrapText="1"/>
    </xf>
    <xf numFmtId="164" fontId="3" fillId="3" borderId="6" xfId="0" applyNumberFormat="1" applyFont="1" applyFill="1" applyBorder="1" applyAlignment="1">
      <alignment horizontal="center" vertical="top" wrapText="1"/>
    </xf>
    <xf numFmtId="165" fontId="3" fillId="3" borderId="6" xfId="2" applyNumberFormat="1" applyFont="1" applyFill="1" applyBorder="1" applyAlignment="1">
      <alignment horizontal="right" vertical="top" wrapText="1"/>
    </xf>
    <xf numFmtId="166" fontId="3" fillId="3" borderId="6" xfId="1" applyNumberFormat="1" applyFont="1" applyFill="1" applyBorder="1" applyAlignment="1">
      <alignment horizontal="right" vertical="top" wrapText="1"/>
    </xf>
    <xf numFmtId="0" fontId="3" fillId="3" borderId="6" xfId="1" applyNumberFormat="1" applyFont="1" applyFill="1" applyBorder="1" applyAlignment="1">
      <alignment horizontal="right" vertical="top" wrapText="1"/>
    </xf>
    <xf numFmtId="0" fontId="3" fillId="3" borderId="8" xfId="0" applyFont="1" applyFill="1" applyBorder="1" applyAlignment="1">
      <alignment horizontal="right" vertical="top" wrapText="1"/>
    </xf>
    <xf numFmtId="166" fontId="3" fillId="3" borderId="8" xfId="1" applyNumberFormat="1" applyFont="1" applyFill="1" applyBorder="1" applyAlignment="1">
      <alignment horizontal="right" vertical="top" wrapText="1"/>
    </xf>
    <xf numFmtId="0" fontId="3" fillId="3" borderId="6" xfId="0" applyFont="1" applyFill="1" applyBorder="1" applyAlignment="1">
      <alignment horizontal="left" vertical="top"/>
    </xf>
    <xf numFmtId="14" fontId="3" fillId="3" borderId="6" xfId="0" applyNumberFormat="1" applyFont="1" applyFill="1" applyBorder="1" applyAlignment="1">
      <alignment horizontal="center" vertical="top" wrapText="1"/>
    </xf>
    <xf numFmtId="0" fontId="3" fillId="3" borderId="6" xfId="0" applyFont="1" applyFill="1" applyBorder="1" applyAlignment="1">
      <alignment horizontal="right" vertical="top"/>
    </xf>
    <xf numFmtId="0" fontId="3" fillId="3" borderId="6" xfId="0" applyNumberFormat="1" applyFont="1" applyFill="1" applyBorder="1" applyAlignment="1">
      <alignment horizontal="right" vertical="top"/>
    </xf>
    <xf numFmtId="0" fontId="3" fillId="3" borderId="8" xfId="0" applyFont="1" applyFill="1" applyBorder="1" applyAlignment="1">
      <alignment horizontal="right" vertical="top"/>
    </xf>
    <xf numFmtId="0" fontId="3" fillId="3" borderId="6" xfId="0" applyFont="1" applyFill="1" applyBorder="1" applyAlignment="1">
      <alignment horizontal="right" vertical="top" wrapText="1"/>
    </xf>
    <xf numFmtId="49" fontId="0" fillId="3" borderId="5" xfId="0" applyNumberFormat="1" applyFont="1" applyFill="1" applyBorder="1" applyAlignment="1">
      <alignment horizontal="left" vertical="top" wrapText="1"/>
    </xf>
    <xf numFmtId="49" fontId="0" fillId="3" borderId="6" xfId="0" applyNumberFormat="1" applyFont="1" applyFill="1" applyBorder="1" applyAlignment="1">
      <alignment horizontal="left" vertical="top" wrapText="1"/>
    </xf>
    <xf numFmtId="49" fontId="0" fillId="3" borderId="6" xfId="0" applyNumberFormat="1" applyFont="1" applyFill="1" applyBorder="1" applyAlignment="1">
      <alignment vertical="top" wrapText="1"/>
    </xf>
    <xf numFmtId="165" fontId="0" fillId="3" borderId="6" xfId="2" applyNumberFormat="1" applyFont="1" applyFill="1" applyBorder="1" applyAlignment="1">
      <alignment vertical="top" wrapText="1"/>
    </xf>
    <xf numFmtId="0" fontId="0" fillId="3" borderId="0" xfId="0" applyFont="1" applyFill="1"/>
    <xf numFmtId="0" fontId="3" fillId="3" borderId="20" xfId="0" applyFont="1" applyFill="1" applyBorder="1" applyAlignment="1">
      <alignment horizontal="left" vertical="top" wrapText="1"/>
    </xf>
    <xf numFmtId="164" fontId="3" fillId="3" borderId="21" xfId="0" applyNumberFormat="1" applyFont="1" applyFill="1" applyBorder="1" applyAlignment="1">
      <alignment horizontal="center" vertical="top" wrapText="1"/>
    </xf>
    <xf numFmtId="165" fontId="3" fillId="3" borderId="21" xfId="2" applyNumberFormat="1" applyFont="1" applyFill="1" applyBorder="1" applyAlignment="1">
      <alignment horizontal="right" vertical="top" wrapText="1"/>
    </xf>
    <xf numFmtId="166" fontId="3" fillId="3" borderId="21" xfId="1" applyNumberFormat="1" applyFont="1" applyFill="1" applyBorder="1" applyAlignment="1">
      <alignment horizontal="right" vertical="top" wrapText="1"/>
    </xf>
    <xf numFmtId="0" fontId="3" fillId="3" borderId="21" xfId="1" applyNumberFormat="1" applyFont="1" applyFill="1" applyBorder="1" applyAlignment="1">
      <alignment horizontal="right" vertical="top" wrapText="1"/>
    </xf>
    <xf numFmtId="0" fontId="3" fillId="3" borderId="22" xfId="0" applyFont="1" applyFill="1" applyBorder="1" applyAlignment="1">
      <alignment horizontal="right" vertical="top" wrapText="1"/>
    </xf>
    <xf numFmtId="166" fontId="0" fillId="0" borderId="8" xfId="1" applyNumberFormat="1" applyFont="1" applyFill="1" applyBorder="1" applyAlignment="1">
      <alignment horizontal="right" vertical="top" wrapText="1"/>
    </xf>
    <xf numFmtId="14" fontId="0" fillId="0" borderId="6" xfId="0" applyNumberFormat="1" applyFont="1" applyFill="1" applyBorder="1" applyAlignment="1">
      <alignment horizontal="left" vertical="top" wrapText="1"/>
    </xf>
    <xf numFmtId="0" fontId="3" fillId="4" borderId="6" xfId="0" applyNumberFormat="1" applyFont="1" applyFill="1" applyBorder="1" applyAlignment="1">
      <alignment horizontal="left" vertical="top" wrapText="1"/>
    </xf>
    <xf numFmtId="166" fontId="0" fillId="3" borderId="8" xfId="1" applyNumberFormat="1" applyFont="1" applyFill="1" applyBorder="1" applyAlignment="1">
      <alignment horizontal="right" vertical="top" wrapText="1"/>
    </xf>
    <xf numFmtId="165" fontId="0" fillId="0" borderId="0" xfId="0" applyNumberFormat="1" applyFont="1"/>
    <xf numFmtId="166" fontId="0" fillId="0" borderId="0" xfId="0" applyNumberFormat="1" applyFont="1"/>
    <xf numFmtId="0" fontId="2" fillId="0" borderId="15"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3" borderId="15" xfId="0" applyFont="1" applyFill="1" applyBorder="1" applyAlignment="1">
      <alignment horizontal="center" vertical="top" wrapText="1"/>
    </xf>
    <xf numFmtId="0" fontId="2" fillId="3" borderId="16" xfId="0" applyFont="1" applyFill="1" applyBorder="1" applyAlignment="1">
      <alignment horizontal="center" vertical="top" wrapText="1"/>
    </xf>
    <xf numFmtId="0" fontId="2" fillId="3" borderId="17" xfId="0" applyFont="1" applyFill="1" applyBorder="1" applyAlignment="1">
      <alignment horizontal="center" vertical="top" wrapText="1"/>
    </xf>
    <xf numFmtId="0" fontId="7" fillId="0" borderId="15" xfId="0" applyFont="1" applyFill="1" applyBorder="1" applyAlignment="1">
      <alignment horizontal="center" vertical="top" wrapText="1"/>
    </xf>
    <xf numFmtId="0" fontId="7" fillId="0" borderId="16" xfId="0" applyFont="1" applyFill="1" applyBorder="1" applyAlignment="1">
      <alignment horizontal="center" vertical="top" wrapText="1"/>
    </xf>
    <xf numFmtId="0" fontId="7" fillId="0" borderId="17" xfId="0" applyFont="1" applyFill="1" applyBorder="1" applyAlignment="1">
      <alignment horizontal="center" vertical="top" wrapText="1"/>
    </xf>
    <xf numFmtId="0" fontId="2" fillId="0" borderId="9" xfId="0" applyFont="1" applyFill="1" applyBorder="1" applyAlignment="1">
      <alignment horizontal="center" wrapText="1"/>
    </xf>
    <xf numFmtId="0" fontId="2" fillId="0" borderId="10" xfId="0" applyFont="1" applyFill="1" applyBorder="1" applyAlignment="1">
      <alignment horizontal="center" wrapText="1"/>
    </xf>
    <xf numFmtId="0" fontId="2" fillId="0" borderId="11" xfId="0" applyFont="1" applyFill="1" applyBorder="1" applyAlignment="1">
      <alignment horizontal="center" wrapText="1"/>
    </xf>
    <xf numFmtId="49" fontId="2" fillId="3" borderId="15" xfId="0" applyNumberFormat="1" applyFont="1" applyFill="1" applyBorder="1" applyAlignment="1">
      <alignment horizontal="center" vertical="top" wrapText="1"/>
    </xf>
    <xf numFmtId="49" fontId="2" fillId="3" borderId="16" xfId="0" applyNumberFormat="1" applyFont="1" applyFill="1" applyBorder="1" applyAlignment="1">
      <alignment horizontal="center" vertical="top" wrapText="1"/>
    </xf>
    <xf numFmtId="49" fontId="2" fillId="3" borderId="17" xfId="0" applyNumberFormat="1" applyFont="1" applyFill="1" applyBorder="1" applyAlignment="1">
      <alignment horizontal="center" vertical="top" wrapText="1"/>
    </xf>
    <xf numFmtId="166" fontId="2" fillId="2" borderId="2" xfId="1" applyNumberFormat="1" applyFont="1" applyFill="1" applyBorder="1" applyAlignment="1">
      <alignment horizontal="center" vertical="top" wrapText="1"/>
    </xf>
    <xf numFmtId="166" fontId="2" fillId="2" borderId="4" xfId="1" applyNumberFormat="1" applyFont="1" applyFill="1" applyBorder="1" applyAlignment="1">
      <alignment horizontal="center" vertical="top" wrapText="1"/>
    </xf>
    <xf numFmtId="0" fontId="2" fillId="2" borderId="1" xfId="0" applyFont="1" applyFill="1" applyBorder="1" applyAlignment="1">
      <alignment horizontal="center" wrapText="1"/>
    </xf>
    <xf numFmtId="0" fontId="2" fillId="2" borderId="5" xfId="0" applyFont="1" applyFill="1" applyBorder="1" applyAlignment="1">
      <alignment horizontal="center" wrapText="1"/>
    </xf>
    <xf numFmtId="0" fontId="2" fillId="2" borderId="2" xfId="0" applyFont="1" applyFill="1" applyBorder="1" applyAlignment="1">
      <alignment horizontal="center" wrapText="1"/>
    </xf>
    <xf numFmtId="0" fontId="2" fillId="2" borderId="6" xfId="0" applyFont="1" applyFill="1" applyBorder="1" applyAlignment="1">
      <alignment horizontal="center" wrapText="1"/>
    </xf>
    <xf numFmtId="0" fontId="2" fillId="2" borderId="2" xfId="0" applyFont="1" applyFill="1" applyBorder="1" applyAlignment="1">
      <alignment horizontal="center" vertical="top" wrapText="1"/>
    </xf>
    <xf numFmtId="164" fontId="2" fillId="2" borderId="2" xfId="0" applyNumberFormat="1" applyFont="1" applyFill="1" applyBorder="1" applyAlignment="1">
      <alignment horizontal="center" vertical="top" wrapText="1"/>
    </xf>
    <xf numFmtId="165" fontId="2" fillId="2" borderId="3" xfId="2" applyNumberFormat="1" applyFont="1" applyFill="1" applyBorder="1" applyAlignment="1">
      <alignment horizontal="center" wrapText="1"/>
    </xf>
    <xf numFmtId="165" fontId="2" fillId="2" borderId="7" xfId="2" applyNumberFormat="1" applyFont="1" applyFill="1" applyBorder="1" applyAlignment="1">
      <alignment horizontal="center" wrapText="1"/>
    </xf>
  </cellXfs>
  <cellStyles count="12">
    <cellStyle name="Comma" xfId="1" builtinId="3"/>
    <cellStyle name="Comma 2" xfId="3"/>
    <cellStyle name="Currency" xfId="2" builtinId="4"/>
    <cellStyle name="Normal" xfId="0" builtinId="0"/>
    <cellStyle name="Normal 2" xfId="4"/>
    <cellStyle name="Normal 2 2" xfId="5"/>
    <cellStyle name="Normal 2 3" xfId="6"/>
    <cellStyle name="Normal 3" xfId="7"/>
    <cellStyle name="Normal 4" xfId="8"/>
    <cellStyle name="Normal 5" xfId="9"/>
    <cellStyle name="Normal 6" xfId="10"/>
    <cellStyle name="Normal 7"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urt\AppData\Local\Microsoft\Windows\Temporary%20Internet%20Files\Content.IE5\G5KSMYG7\Returned%20Edits%20-%20FY13%20Report%20on%20Conference%20Spend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CF"/>
      <sheetName val="ACL"/>
      <sheetName val="AHRQ"/>
      <sheetName val="CDC"/>
      <sheetName val="CMS"/>
      <sheetName val="FDA"/>
      <sheetName val="HRSA"/>
      <sheetName val="IHS"/>
      <sheetName val="NIH"/>
      <sheetName val="SAMHSA"/>
      <sheetName val="OS STAFFDIVs"/>
      <sheetName val="Competition"/>
      <sheetName val="Cost Compariso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Competed under Federal Supply Schedule Ordering Procedures of FAR 8.405</v>
          </cell>
        </row>
        <row r="2">
          <cell r="A2" t="str">
            <v>Competed under Simplified Acquisition Procedures of FAR Part 13</v>
          </cell>
        </row>
        <row r="3">
          <cell r="A3" t="str">
            <v>Full and Open Competition under FAR Part 15</v>
          </cell>
        </row>
        <row r="4">
          <cell r="A4" t="str">
            <v>Fair Opportunity under Multiple Award Contract, including previously competed strategic sources, under FAR 16.505(b)(1)</v>
          </cell>
        </row>
        <row r="5">
          <cell r="A5" t="str">
            <v>Full and Open Competition after exclusion of sources (Small Business Set Aside) under FAR 19.5</v>
          </cell>
        </row>
        <row r="6">
          <cell r="A6" t="str">
            <v>N/A - Conference was supported by an Interagency Agreement, Grant, or Cooperative Agreement</v>
          </cell>
        </row>
        <row r="7">
          <cell r="A7" t="str">
            <v>N/A - Conference was not supported by a contractor</v>
          </cell>
        </row>
        <row r="8">
          <cell r="A8" t="str">
            <v>Other than Full and Open Competition based on Circumstances under FAR 6.302</v>
          </cell>
        </row>
        <row r="9">
          <cell r="A9" t="str">
            <v>Soliciting from a single source using Federal Supply Schedule Ordering Procedures under FAR 8.405-6</v>
          </cell>
        </row>
        <row r="10">
          <cell r="A10" t="str">
            <v>Soliciting from a single source using simplified acquisitions under FAR 13.106-1(b) or 13.501</v>
          </cell>
        </row>
        <row r="11">
          <cell r="A11" t="str">
            <v>Exception to Fair Opportunity under FAR 16.505(b)(2)</v>
          </cell>
        </row>
        <row r="12">
          <cell r="A12" t="str">
            <v>Exercise of Option under FAR 17.207</v>
          </cell>
        </row>
        <row r="13">
          <cell r="A13" t="str">
            <v>8(a) Directed Source under FAR 19.8</v>
          </cell>
        </row>
      </sheetData>
      <sheetData sheetId="13">
        <row r="1">
          <cell r="A1" t="str">
            <v>Single Offer – Cost/price analysis performed in accordance with FAR 13 or FAR 15 as applicable.</v>
          </cell>
        </row>
        <row r="2">
          <cell r="A2" t="str">
            <v>Grant Negotiations - Conference was supported by a Grant or Cooperative Agreement</v>
          </cell>
        </row>
        <row r="3">
          <cell r="A3" t="str">
            <v>Full and Open Competition after exclusion of sources (Small Business Set Aside) under FAR 19.5</v>
          </cell>
        </row>
        <row r="4">
          <cell r="A4" t="str">
            <v>Determination that Option Exercise is the most advantageous method of fulfilling the Government's needs.</v>
          </cell>
        </row>
        <row r="5">
          <cell r="A5" t="str">
            <v>N/A</v>
          </cell>
        </row>
        <row r="6">
          <cell r="A6" t="str">
            <v>Low Price Technically Acceptable Comparison – Multiple offers compared on combination of either cost or price and technical factors, award made to the technically acceptable offer at the lowest price.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5"/>
  <sheetViews>
    <sheetView tabSelected="1" zoomScaleNormal="100" workbookViewId="0">
      <selection activeCell="A37" sqref="A37"/>
    </sheetView>
  </sheetViews>
  <sheetFormatPr defaultColWidth="8.85546875" defaultRowHeight="15" x14ac:dyDescent="0.25"/>
  <cols>
    <col min="1" max="2" width="25.7109375" style="2" customWidth="1"/>
    <col min="3" max="4" width="15.7109375" style="2" customWidth="1"/>
    <col min="5" max="5" width="13.7109375" style="2" customWidth="1"/>
    <col min="6" max="7" width="12.7109375" style="2" customWidth="1"/>
    <col min="8" max="8" width="50.7109375" style="2" customWidth="1"/>
    <col min="9" max="12" width="12.7109375" style="2" customWidth="1"/>
    <col min="13" max="16384" width="8.85546875" style="2"/>
  </cols>
  <sheetData>
    <row r="1" spans="1:12" ht="14.45" customHeight="1" x14ac:dyDescent="0.25">
      <c r="A1" s="166" t="s">
        <v>0</v>
      </c>
      <c r="B1" s="168" t="s">
        <v>1</v>
      </c>
      <c r="C1" s="170" t="s">
        <v>2</v>
      </c>
      <c r="D1" s="170"/>
      <c r="E1" s="170"/>
      <c r="F1" s="171" t="s">
        <v>3</v>
      </c>
      <c r="G1" s="171"/>
      <c r="H1" s="1" t="s">
        <v>4</v>
      </c>
      <c r="I1" s="172" t="s">
        <v>5</v>
      </c>
      <c r="J1" s="164" t="s">
        <v>6</v>
      </c>
      <c r="K1" s="164"/>
      <c r="L1" s="165"/>
    </row>
    <row r="2" spans="1:12" ht="75" x14ac:dyDescent="0.25">
      <c r="A2" s="167"/>
      <c r="B2" s="169"/>
      <c r="C2" s="3" t="s">
        <v>7</v>
      </c>
      <c r="D2" s="3" t="s">
        <v>8</v>
      </c>
      <c r="E2" s="3" t="s">
        <v>9</v>
      </c>
      <c r="F2" s="4" t="s">
        <v>10</v>
      </c>
      <c r="G2" s="4" t="s">
        <v>11</v>
      </c>
      <c r="H2" s="3"/>
      <c r="I2" s="173"/>
      <c r="J2" s="5" t="s">
        <v>12</v>
      </c>
      <c r="K2" s="3" t="s">
        <v>13</v>
      </c>
      <c r="L2" s="6" t="s">
        <v>14</v>
      </c>
    </row>
    <row r="3" spans="1:12" x14ac:dyDescent="0.25">
      <c r="A3" s="158" t="s">
        <v>15</v>
      </c>
      <c r="B3" s="159"/>
      <c r="C3" s="159"/>
      <c r="D3" s="159"/>
      <c r="E3" s="159"/>
      <c r="F3" s="159"/>
      <c r="G3" s="159"/>
      <c r="H3" s="159"/>
      <c r="I3" s="159"/>
      <c r="J3" s="159"/>
      <c r="K3" s="159"/>
      <c r="L3" s="160"/>
    </row>
    <row r="4" spans="1:12" ht="165" x14ac:dyDescent="0.25">
      <c r="A4" s="7" t="s">
        <v>16</v>
      </c>
      <c r="B4" s="8" t="s">
        <v>17</v>
      </c>
      <c r="C4" s="8" t="s">
        <v>18</v>
      </c>
      <c r="D4" s="8" t="s">
        <v>19</v>
      </c>
      <c r="E4" s="8" t="s">
        <v>20</v>
      </c>
      <c r="F4" s="9">
        <v>41211</v>
      </c>
      <c r="G4" s="9">
        <v>41213</v>
      </c>
      <c r="H4" s="10" t="s">
        <v>21</v>
      </c>
      <c r="I4" s="11">
        <v>146761</v>
      </c>
      <c r="J4" s="12">
        <v>143</v>
      </c>
      <c r="K4" s="12">
        <v>10</v>
      </c>
      <c r="L4" s="13">
        <v>51</v>
      </c>
    </row>
    <row r="5" spans="1:12" ht="195" x14ac:dyDescent="0.25">
      <c r="A5" s="7" t="s">
        <v>22</v>
      </c>
      <c r="B5" s="14" t="s">
        <v>23</v>
      </c>
      <c r="C5" s="8" t="s">
        <v>24</v>
      </c>
      <c r="D5" s="8" t="s">
        <v>25</v>
      </c>
      <c r="E5" s="8" t="s">
        <v>26</v>
      </c>
      <c r="F5" s="9">
        <v>41226</v>
      </c>
      <c r="G5" s="9">
        <v>41228</v>
      </c>
      <c r="H5" s="15" t="s">
        <v>27</v>
      </c>
      <c r="I5" s="11">
        <v>208300</v>
      </c>
      <c r="J5" s="12">
        <v>574</v>
      </c>
      <c r="K5" s="12">
        <v>24</v>
      </c>
      <c r="L5" s="13">
        <v>100</v>
      </c>
    </row>
    <row r="6" spans="1:12" ht="165" x14ac:dyDescent="0.25">
      <c r="A6" s="7" t="s">
        <v>16</v>
      </c>
      <c r="B6" s="8" t="s">
        <v>28</v>
      </c>
      <c r="C6" s="8" t="s">
        <v>29</v>
      </c>
      <c r="D6" s="8" t="s">
        <v>30</v>
      </c>
      <c r="E6" s="8" t="s">
        <v>31</v>
      </c>
      <c r="F6" s="9">
        <v>41392</v>
      </c>
      <c r="G6" s="9">
        <v>41394</v>
      </c>
      <c r="H6" s="10" t="s">
        <v>32</v>
      </c>
      <c r="I6" s="11">
        <v>861259</v>
      </c>
      <c r="J6" s="12">
        <v>2660</v>
      </c>
      <c r="K6" s="12">
        <v>28</v>
      </c>
      <c r="L6" s="13">
        <v>61</v>
      </c>
    </row>
    <row r="7" spans="1:12" ht="195" x14ac:dyDescent="0.25">
      <c r="A7" s="7" t="s">
        <v>22</v>
      </c>
      <c r="B7" s="8" t="s">
        <v>33</v>
      </c>
      <c r="C7" s="8" t="s">
        <v>34</v>
      </c>
      <c r="D7" s="8" t="s">
        <v>35</v>
      </c>
      <c r="E7" s="8" t="s">
        <v>36</v>
      </c>
      <c r="F7" s="9">
        <v>41400</v>
      </c>
      <c r="G7" s="9">
        <v>41404</v>
      </c>
      <c r="H7" s="10" t="s">
        <v>37</v>
      </c>
      <c r="I7" s="11">
        <v>180133</v>
      </c>
      <c r="J7" s="12">
        <v>186</v>
      </c>
      <c r="K7" s="12">
        <v>6</v>
      </c>
      <c r="L7" s="13">
        <v>22</v>
      </c>
    </row>
    <row r="8" spans="1:12" ht="330" x14ac:dyDescent="0.25">
      <c r="A8" s="7" t="s">
        <v>22</v>
      </c>
      <c r="B8" s="14" t="s">
        <v>38</v>
      </c>
      <c r="C8" s="8" t="s">
        <v>39</v>
      </c>
      <c r="D8" s="8" t="s">
        <v>40</v>
      </c>
      <c r="E8" s="8" t="s">
        <v>31</v>
      </c>
      <c r="F8" s="9">
        <v>41423</v>
      </c>
      <c r="G8" s="9">
        <v>41425</v>
      </c>
      <c r="H8" s="15" t="s">
        <v>41</v>
      </c>
      <c r="I8" s="11">
        <v>387206</v>
      </c>
      <c r="J8" s="12">
        <v>429</v>
      </c>
      <c r="K8" s="12">
        <v>0</v>
      </c>
      <c r="L8" s="13">
        <v>20</v>
      </c>
    </row>
    <row r="9" spans="1:12" ht="225" x14ac:dyDescent="0.25">
      <c r="A9" s="7" t="s">
        <v>42</v>
      </c>
      <c r="B9" s="14" t="s">
        <v>43</v>
      </c>
      <c r="C9" s="8" t="s">
        <v>44</v>
      </c>
      <c r="D9" s="8" t="s">
        <v>19</v>
      </c>
      <c r="E9" s="8" t="s">
        <v>20</v>
      </c>
      <c r="F9" s="9">
        <v>41423</v>
      </c>
      <c r="G9" s="9">
        <v>41425</v>
      </c>
      <c r="H9" s="15" t="s">
        <v>45</v>
      </c>
      <c r="I9" s="11">
        <v>540750</v>
      </c>
      <c r="J9" s="12">
        <f>580+452+105</f>
        <v>1137</v>
      </c>
      <c r="K9" s="12">
        <v>0</v>
      </c>
      <c r="L9" s="13">
        <v>92</v>
      </c>
    </row>
    <row r="10" spans="1:12" ht="195" x14ac:dyDescent="0.25">
      <c r="A10" s="7" t="s">
        <v>46</v>
      </c>
      <c r="B10" s="8" t="s">
        <v>47</v>
      </c>
      <c r="C10" s="8" t="s">
        <v>48</v>
      </c>
      <c r="D10" s="8" t="s">
        <v>19</v>
      </c>
      <c r="E10" s="8" t="s">
        <v>20</v>
      </c>
      <c r="F10" s="9">
        <v>41450</v>
      </c>
      <c r="G10" s="9">
        <v>41452</v>
      </c>
      <c r="H10" s="10" t="s">
        <v>49</v>
      </c>
      <c r="I10" s="11">
        <v>500435</v>
      </c>
      <c r="J10" s="12">
        <v>750</v>
      </c>
      <c r="K10" s="12">
        <v>0</v>
      </c>
      <c r="L10" s="13">
        <v>0</v>
      </c>
    </row>
    <row r="11" spans="1:12" ht="210" x14ac:dyDescent="0.25">
      <c r="A11" s="7" t="s">
        <v>50</v>
      </c>
      <c r="B11" s="16" t="s">
        <v>51</v>
      </c>
      <c r="C11" s="8" t="s">
        <v>52</v>
      </c>
      <c r="D11" s="8" t="s">
        <v>19</v>
      </c>
      <c r="E11" s="8" t="s">
        <v>20</v>
      </c>
      <c r="F11" s="17">
        <v>41484</v>
      </c>
      <c r="G11" s="9">
        <v>41486</v>
      </c>
      <c r="H11" s="16" t="s">
        <v>53</v>
      </c>
      <c r="I11" s="18">
        <v>281864</v>
      </c>
      <c r="J11" s="19">
        <v>360</v>
      </c>
      <c r="K11" s="19">
        <v>10</v>
      </c>
      <c r="L11" s="13">
        <v>10</v>
      </c>
    </row>
    <row r="12" spans="1:12" ht="135" x14ac:dyDescent="0.25">
      <c r="A12" s="7" t="s">
        <v>22</v>
      </c>
      <c r="B12" s="14" t="s">
        <v>54</v>
      </c>
      <c r="C12" s="8" t="s">
        <v>55</v>
      </c>
      <c r="D12" s="8" t="s">
        <v>56</v>
      </c>
      <c r="E12" s="8" t="s">
        <v>57</v>
      </c>
      <c r="F12" s="9">
        <v>41471</v>
      </c>
      <c r="G12" s="9">
        <v>41473</v>
      </c>
      <c r="H12" s="14" t="s">
        <v>58</v>
      </c>
      <c r="I12" s="11">
        <v>113886</v>
      </c>
      <c r="J12" s="12">
        <v>128</v>
      </c>
      <c r="K12" s="12">
        <v>2</v>
      </c>
      <c r="L12" s="13">
        <v>11</v>
      </c>
    </row>
    <row r="13" spans="1:12" ht="150" x14ac:dyDescent="0.25">
      <c r="A13" s="7" t="s">
        <v>46</v>
      </c>
      <c r="B13" s="8" t="s">
        <v>59</v>
      </c>
      <c r="C13" s="8" t="s">
        <v>48</v>
      </c>
      <c r="D13" s="8" t="s">
        <v>60</v>
      </c>
      <c r="E13" s="8" t="s">
        <v>61</v>
      </c>
      <c r="F13" s="9">
        <v>41498</v>
      </c>
      <c r="G13" s="9">
        <v>41501</v>
      </c>
      <c r="H13" s="10" t="s">
        <v>62</v>
      </c>
      <c r="I13" s="11">
        <v>124145</v>
      </c>
      <c r="J13" s="12">
        <v>200</v>
      </c>
      <c r="K13" s="12">
        <v>0</v>
      </c>
      <c r="L13" s="13">
        <v>12</v>
      </c>
    </row>
    <row r="14" spans="1:12" ht="135.75" thickBot="1" x14ac:dyDescent="0.3">
      <c r="A14" s="20" t="s">
        <v>46</v>
      </c>
      <c r="B14" s="21" t="s">
        <v>63</v>
      </c>
      <c r="C14" s="21" t="s">
        <v>64</v>
      </c>
      <c r="D14" s="21" t="s">
        <v>56</v>
      </c>
      <c r="E14" s="21" t="s">
        <v>57</v>
      </c>
      <c r="F14" s="22">
        <v>41533</v>
      </c>
      <c r="G14" s="22">
        <v>41535</v>
      </c>
      <c r="H14" s="23" t="s">
        <v>65</v>
      </c>
      <c r="I14" s="24">
        <v>125525</v>
      </c>
      <c r="J14" s="25">
        <v>78</v>
      </c>
      <c r="K14" s="25">
        <v>6</v>
      </c>
      <c r="L14" s="26">
        <v>64</v>
      </c>
    </row>
    <row r="15" spans="1:12" x14ac:dyDescent="0.25">
      <c r="A15" s="149" t="s">
        <v>66</v>
      </c>
      <c r="B15" s="150"/>
      <c r="C15" s="150"/>
      <c r="D15" s="150"/>
      <c r="E15" s="150"/>
      <c r="F15" s="150"/>
      <c r="G15" s="150"/>
      <c r="H15" s="150"/>
      <c r="I15" s="150"/>
      <c r="J15" s="150"/>
      <c r="K15" s="150"/>
      <c r="L15" s="151"/>
    </row>
    <row r="16" spans="1:12" ht="135" x14ac:dyDescent="0.25">
      <c r="A16" s="27" t="s">
        <v>67</v>
      </c>
      <c r="B16" s="28" t="s">
        <v>68</v>
      </c>
      <c r="C16" s="29" t="s">
        <v>69</v>
      </c>
      <c r="D16" s="29" t="s">
        <v>70</v>
      </c>
      <c r="E16" s="29" t="s">
        <v>71</v>
      </c>
      <c r="F16" s="30">
        <v>41428</v>
      </c>
      <c r="G16" s="30">
        <v>41431</v>
      </c>
      <c r="H16" s="31" t="s">
        <v>72</v>
      </c>
      <c r="I16" s="32">
        <v>136668</v>
      </c>
      <c r="J16" s="33">
        <v>446</v>
      </c>
      <c r="K16" s="34">
        <v>5</v>
      </c>
      <c r="L16" s="35">
        <v>103</v>
      </c>
    </row>
    <row r="17" spans="1:12" ht="240" x14ac:dyDescent="0.25">
      <c r="A17" s="36" t="s">
        <v>73</v>
      </c>
      <c r="B17" s="37" t="s">
        <v>74</v>
      </c>
      <c r="C17" s="37" t="s">
        <v>75</v>
      </c>
      <c r="D17" s="37" t="s">
        <v>19</v>
      </c>
      <c r="E17" s="37" t="s">
        <v>20</v>
      </c>
      <c r="F17" s="38">
        <v>41491</v>
      </c>
      <c r="G17" s="38">
        <v>41494</v>
      </c>
      <c r="H17" s="39" t="s">
        <v>76</v>
      </c>
      <c r="I17" s="40">
        <v>214579</v>
      </c>
      <c r="J17" s="41">
        <v>300</v>
      </c>
      <c r="K17" s="41">
        <v>5</v>
      </c>
      <c r="L17" s="42">
        <v>35</v>
      </c>
    </row>
    <row r="18" spans="1:12" ht="75.75" thickBot="1" x14ac:dyDescent="0.3">
      <c r="A18" s="43" t="s">
        <v>77</v>
      </c>
      <c r="B18" s="44" t="s">
        <v>78</v>
      </c>
      <c r="C18" s="44" t="s">
        <v>79</v>
      </c>
      <c r="D18" s="44" t="s">
        <v>19</v>
      </c>
      <c r="E18" s="44" t="s">
        <v>20</v>
      </c>
      <c r="F18" s="45">
        <v>41491</v>
      </c>
      <c r="G18" s="46">
        <v>41493</v>
      </c>
      <c r="H18" s="44" t="s">
        <v>80</v>
      </c>
      <c r="I18" s="47">
        <v>166859.29</v>
      </c>
      <c r="J18" s="48">
        <v>200</v>
      </c>
      <c r="K18" s="49">
        <v>10</v>
      </c>
      <c r="L18" s="50">
        <v>0</v>
      </c>
    </row>
    <row r="19" spans="1:12" x14ac:dyDescent="0.25">
      <c r="A19" s="149" t="s">
        <v>81</v>
      </c>
      <c r="B19" s="150"/>
      <c r="C19" s="150"/>
      <c r="D19" s="150"/>
      <c r="E19" s="150"/>
      <c r="F19" s="150"/>
      <c r="G19" s="150"/>
      <c r="H19" s="150"/>
      <c r="I19" s="150"/>
      <c r="J19" s="150"/>
      <c r="K19" s="150"/>
      <c r="L19" s="151"/>
    </row>
    <row r="20" spans="1:12" ht="135" x14ac:dyDescent="0.25">
      <c r="A20" s="51" t="s">
        <v>82</v>
      </c>
      <c r="B20" s="52" t="s">
        <v>83</v>
      </c>
      <c r="C20" s="53" t="s">
        <v>84</v>
      </c>
      <c r="D20" s="52" t="s">
        <v>19</v>
      </c>
      <c r="E20" s="52" t="s">
        <v>20</v>
      </c>
      <c r="F20" s="54">
        <v>41189</v>
      </c>
      <c r="G20" s="54">
        <v>41191</v>
      </c>
      <c r="H20" s="55" t="s">
        <v>85</v>
      </c>
      <c r="I20" s="56">
        <v>125412.1</v>
      </c>
      <c r="J20" s="55">
        <v>250</v>
      </c>
      <c r="K20" s="55">
        <v>1</v>
      </c>
      <c r="L20" s="57">
        <v>0</v>
      </c>
    </row>
    <row r="21" spans="1:12" ht="120" x14ac:dyDescent="0.25">
      <c r="A21" s="65" t="s">
        <v>86</v>
      </c>
      <c r="B21" s="59" t="s">
        <v>87</v>
      </c>
      <c r="C21" s="60" t="s">
        <v>88</v>
      </c>
      <c r="D21" s="59" t="s">
        <v>89</v>
      </c>
      <c r="E21" s="59" t="s">
        <v>90</v>
      </c>
      <c r="F21" s="61">
        <v>41227</v>
      </c>
      <c r="G21" s="61">
        <v>41228</v>
      </c>
      <c r="H21" s="62" t="s">
        <v>91</v>
      </c>
      <c r="I21" s="63">
        <v>118883.53</v>
      </c>
      <c r="J21" s="62">
        <v>120</v>
      </c>
      <c r="K21" s="62">
        <v>0</v>
      </c>
      <c r="L21" s="64">
        <v>60</v>
      </c>
    </row>
    <row r="22" spans="1:12" ht="165" x14ac:dyDescent="0.25">
      <c r="A22" s="58" t="s">
        <v>92</v>
      </c>
      <c r="B22" s="59" t="s">
        <v>93</v>
      </c>
      <c r="C22" s="60" t="s">
        <v>94</v>
      </c>
      <c r="D22" s="59" t="s">
        <v>95</v>
      </c>
      <c r="E22" s="59" t="s">
        <v>96</v>
      </c>
      <c r="F22" s="61">
        <v>41246</v>
      </c>
      <c r="G22" s="61">
        <v>41424</v>
      </c>
      <c r="H22" s="62" t="s">
        <v>97</v>
      </c>
      <c r="I22" s="63">
        <v>173708</v>
      </c>
      <c r="J22" s="62">
        <v>150</v>
      </c>
      <c r="K22" s="62">
        <v>2</v>
      </c>
      <c r="L22" s="64">
        <v>20</v>
      </c>
    </row>
    <row r="23" spans="1:12" ht="75" x14ac:dyDescent="0.25">
      <c r="A23" s="65" t="s">
        <v>86</v>
      </c>
      <c r="B23" s="59" t="s">
        <v>98</v>
      </c>
      <c r="C23" s="60" t="s">
        <v>99</v>
      </c>
      <c r="D23" s="59" t="s">
        <v>89</v>
      </c>
      <c r="E23" s="59" t="s">
        <v>90</v>
      </c>
      <c r="F23" s="61">
        <v>41255</v>
      </c>
      <c r="G23" s="61">
        <v>41257</v>
      </c>
      <c r="H23" s="62" t="s">
        <v>100</v>
      </c>
      <c r="I23" s="63">
        <v>163246</v>
      </c>
      <c r="J23" s="62">
        <v>291</v>
      </c>
      <c r="K23" s="62">
        <v>8</v>
      </c>
      <c r="L23" s="64">
        <v>12</v>
      </c>
    </row>
    <row r="24" spans="1:12" ht="405" x14ac:dyDescent="0.25">
      <c r="A24" s="58" t="s">
        <v>101</v>
      </c>
      <c r="B24" s="59" t="s">
        <v>102</v>
      </c>
      <c r="C24" s="60" t="s">
        <v>103</v>
      </c>
      <c r="D24" s="59" t="s">
        <v>104</v>
      </c>
      <c r="E24" s="59" t="s">
        <v>105</v>
      </c>
      <c r="F24" s="61">
        <v>41279</v>
      </c>
      <c r="G24" s="61">
        <v>41282</v>
      </c>
      <c r="H24" s="62" t="s">
        <v>106</v>
      </c>
      <c r="I24" s="63">
        <v>174494</v>
      </c>
      <c r="J24" s="62">
        <v>129</v>
      </c>
      <c r="K24" s="62">
        <v>14</v>
      </c>
      <c r="L24" s="64">
        <v>114</v>
      </c>
    </row>
    <row r="25" spans="1:12" ht="195" x14ac:dyDescent="0.25">
      <c r="A25" s="58" t="s">
        <v>107</v>
      </c>
      <c r="B25" s="59" t="s">
        <v>108</v>
      </c>
      <c r="C25" s="60" t="s">
        <v>109</v>
      </c>
      <c r="D25" s="59" t="s">
        <v>89</v>
      </c>
      <c r="E25" s="59" t="s">
        <v>90</v>
      </c>
      <c r="F25" s="61">
        <v>41281</v>
      </c>
      <c r="G25" s="61">
        <v>41298</v>
      </c>
      <c r="H25" s="66" t="s">
        <v>110</v>
      </c>
      <c r="I25" s="63">
        <v>727841.75</v>
      </c>
      <c r="J25" s="62">
        <v>100</v>
      </c>
      <c r="K25" s="62">
        <v>3</v>
      </c>
      <c r="L25" s="64">
        <v>70</v>
      </c>
    </row>
    <row r="26" spans="1:12" ht="135" x14ac:dyDescent="0.25">
      <c r="A26" s="58" t="s">
        <v>82</v>
      </c>
      <c r="B26" s="59" t="s">
        <v>111</v>
      </c>
      <c r="C26" s="60" t="s">
        <v>84</v>
      </c>
      <c r="D26" s="59" t="s">
        <v>19</v>
      </c>
      <c r="E26" s="59" t="s">
        <v>20</v>
      </c>
      <c r="F26" s="61">
        <v>41308</v>
      </c>
      <c r="G26" s="61">
        <v>41310</v>
      </c>
      <c r="H26" s="62" t="s">
        <v>112</v>
      </c>
      <c r="I26" s="63">
        <v>125412.1</v>
      </c>
      <c r="J26" s="62">
        <v>250</v>
      </c>
      <c r="K26" s="62">
        <v>1</v>
      </c>
      <c r="L26" s="64">
        <v>0</v>
      </c>
    </row>
    <row r="27" spans="1:12" ht="345" x14ac:dyDescent="0.25">
      <c r="A27" s="58" t="s">
        <v>113</v>
      </c>
      <c r="B27" s="59" t="s">
        <v>114</v>
      </c>
      <c r="C27" s="60" t="s">
        <v>115</v>
      </c>
      <c r="D27" s="59" t="s">
        <v>89</v>
      </c>
      <c r="E27" s="59" t="s">
        <v>90</v>
      </c>
      <c r="F27" s="61">
        <v>41329</v>
      </c>
      <c r="G27" s="61">
        <v>41332</v>
      </c>
      <c r="H27" s="62" t="s">
        <v>116</v>
      </c>
      <c r="I27" s="63">
        <v>161871</v>
      </c>
      <c r="J27" s="62">
        <v>270</v>
      </c>
      <c r="K27" s="62">
        <v>55</v>
      </c>
      <c r="L27" s="64">
        <v>83</v>
      </c>
    </row>
    <row r="28" spans="1:12" ht="255" x14ac:dyDescent="0.25">
      <c r="A28" s="58" t="s">
        <v>107</v>
      </c>
      <c r="B28" s="59" t="s">
        <v>117</v>
      </c>
      <c r="C28" s="60" t="s">
        <v>118</v>
      </c>
      <c r="D28" s="59" t="s">
        <v>89</v>
      </c>
      <c r="E28" s="59" t="s">
        <v>90</v>
      </c>
      <c r="F28" s="61">
        <v>41344</v>
      </c>
      <c r="G28" s="61">
        <v>41348</v>
      </c>
      <c r="H28" s="66" t="s">
        <v>119</v>
      </c>
      <c r="I28" s="63">
        <v>539265</v>
      </c>
      <c r="J28" s="62">
        <v>450</v>
      </c>
      <c r="K28" s="62">
        <v>200</v>
      </c>
      <c r="L28" s="64">
        <v>0</v>
      </c>
    </row>
    <row r="29" spans="1:12" ht="195" x14ac:dyDescent="0.25">
      <c r="A29" s="58" t="s">
        <v>107</v>
      </c>
      <c r="B29" s="59" t="s">
        <v>108</v>
      </c>
      <c r="C29" s="60" t="s">
        <v>109</v>
      </c>
      <c r="D29" s="59" t="s">
        <v>89</v>
      </c>
      <c r="E29" s="59" t="s">
        <v>90</v>
      </c>
      <c r="F29" s="61">
        <v>41428</v>
      </c>
      <c r="G29" s="61">
        <v>41445</v>
      </c>
      <c r="H29" s="66" t="s">
        <v>120</v>
      </c>
      <c r="I29" s="63">
        <v>710243</v>
      </c>
      <c r="J29" s="62">
        <v>94</v>
      </c>
      <c r="K29" s="62">
        <v>2</v>
      </c>
      <c r="L29" s="64">
        <v>65</v>
      </c>
    </row>
    <row r="30" spans="1:12" ht="300" x14ac:dyDescent="0.25">
      <c r="A30" s="65" t="s">
        <v>121</v>
      </c>
      <c r="B30" s="59" t="s">
        <v>122</v>
      </c>
      <c r="C30" s="60" t="s">
        <v>123</v>
      </c>
      <c r="D30" s="59" t="s">
        <v>89</v>
      </c>
      <c r="E30" s="59" t="s">
        <v>90</v>
      </c>
      <c r="F30" s="61">
        <v>41356</v>
      </c>
      <c r="G30" s="61">
        <v>41360</v>
      </c>
      <c r="H30" s="62" t="s">
        <v>124</v>
      </c>
      <c r="I30" s="63">
        <v>147557</v>
      </c>
      <c r="J30" s="62">
        <v>407</v>
      </c>
      <c r="K30" s="62">
        <v>0</v>
      </c>
      <c r="L30" s="64">
        <v>3</v>
      </c>
    </row>
    <row r="31" spans="1:12" ht="210" x14ac:dyDescent="0.25">
      <c r="A31" s="65" t="s">
        <v>121</v>
      </c>
      <c r="B31" s="59" t="s">
        <v>125</v>
      </c>
      <c r="C31" s="60" t="s">
        <v>126</v>
      </c>
      <c r="D31" s="59" t="s">
        <v>89</v>
      </c>
      <c r="E31" s="59" t="s">
        <v>90</v>
      </c>
      <c r="F31" s="61">
        <v>41386</v>
      </c>
      <c r="G31" s="61">
        <v>41390</v>
      </c>
      <c r="H31" s="66" t="s">
        <v>127</v>
      </c>
      <c r="I31" s="63">
        <v>683498</v>
      </c>
      <c r="J31" s="62">
        <v>2000</v>
      </c>
      <c r="K31" s="62">
        <v>736</v>
      </c>
      <c r="L31" s="64">
        <v>72</v>
      </c>
    </row>
    <row r="32" spans="1:12" ht="240" x14ac:dyDescent="0.25">
      <c r="A32" s="58" t="s">
        <v>128</v>
      </c>
      <c r="B32" s="59" t="s">
        <v>129</v>
      </c>
      <c r="C32" s="60" t="s">
        <v>130</v>
      </c>
      <c r="D32" s="59" t="s">
        <v>89</v>
      </c>
      <c r="E32" s="59" t="s">
        <v>90</v>
      </c>
      <c r="F32" s="61">
        <v>41400</v>
      </c>
      <c r="G32" s="61">
        <v>41404</v>
      </c>
      <c r="H32" s="62" t="s">
        <v>131</v>
      </c>
      <c r="I32" s="63">
        <v>101621</v>
      </c>
      <c r="J32" s="62">
        <v>98</v>
      </c>
      <c r="K32" s="62">
        <v>59</v>
      </c>
      <c r="L32" s="64">
        <v>0</v>
      </c>
    </row>
    <row r="33" spans="1:12" ht="135" x14ac:dyDescent="0.25">
      <c r="A33" s="58" t="s">
        <v>82</v>
      </c>
      <c r="B33" s="59" t="s">
        <v>132</v>
      </c>
      <c r="C33" s="60" t="s">
        <v>84</v>
      </c>
      <c r="D33" s="59" t="s">
        <v>19</v>
      </c>
      <c r="E33" s="59" t="s">
        <v>20</v>
      </c>
      <c r="F33" s="61">
        <v>41434</v>
      </c>
      <c r="G33" s="61">
        <v>41436</v>
      </c>
      <c r="H33" s="62" t="s">
        <v>133</v>
      </c>
      <c r="I33" s="63">
        <v>125412.1</v>
      </c>
      <c r="J33" s="62">
        <v>250</v>
      </c>
      <c r="K33" s="62">
        <v>1</v>
      </c>
      <c r="L33" s="64">
        <v>0</v>
      </c>
    </row>
    <row r="34" spans="1:12" ht="225" x14ac:dyDescent="0.25">
      <c r="A34" s="65" t="s">
        <v>121</v>
      </c>
      <c r="B34" s="59" t="s">
        <v>134</v>
      </c>
      <c r="C34" s="60" t="s">
        <v>135</v>
      </c>
      <c r="D34" s="59" t="s">
        <v>89</v>
      </c>
      <c r="E34" s="59" t="s">
        <v>90</v>
      </c>
      <c r="F34" s="61">
        <v>41456</v>
      </c>
      <c r="G34" s="61">
        <v>41481</v>
      </c>
      <c r="H34" s="62" t="s">
        <v>136</v>
      </c>
      <c r="I34" s="63">
        <v>148979</v>
      </c>
      <c r="J34" s="62">
        <v>141</v>
      </c>
      <c r="K34" s="62">
        <v>135</v>
      </c>
      <c r="L34" s="64">
        <v>0</v>
      </c>
    </row>
    <row r="35" spans="1:12" ht="270" x14ac:dyDescent="0.25">
      <c r="A35" s="58" t="s">
        <v>128</v>
      </c>
      <c r="B35" s="59" t="s">
        <v>137</v>
      </c>
      <c r="C35" s="60" t="s">
        <v>138</v>
      </c>
      <c r="D35" s="59" t="s">
        <v>89</v>
      </c>
      <c r="E35" s="59" t="s">
        <v>90</v>
      </c>
      <c r="F35" s="61">
        <v>41477</v>
      </c>
      <c r="G35" s="61">
        <v>41481</v>
      </c>
      <c r="H35" s="62" t="s">
        <v>139</v>
      </c>
      <c r="I35" s="63">
        <v>246771</v>
      </c>
      <c r="J35" s="62">
        <v>208</v>
      </c>
      <c r="K35" s="62">
        <v>174</v>
      </c>
      <c r="L35" s="64">
        <v>0</v>
      </c>
    </row>
    <row r="36" spans="1:12" ht="285" x14ac:dyDescent="0.25">
      <c r="A36" s="58" t="s">
        <v>128</v>
      </c>
      <c r="B36" s="59" t="s">
        <v>140</v>
      </c>
      <c r="C36" s="60" t="s">
        <v>138</v>
      </c>
      <c r="D36" s="59" t="s">
        <v>89</v>
      </c>
      <c r="E36" s="59" t="s">
        <v>90</v>
      </c>
      <c r="F36" s="61">
        <v>41491</v>
      </c>
      <c r="G36" s="61">
        <v>41495</v>
      </c>
      <c r="H36" s="62" t="s">
        <v>141</v>
      </c>
      <c r="I36" s="63">
        <v>149422</v>
      </c>
      <c r="J36" s="62">
        <v>178</v>
      </c>
      <c r="K36" s="62">
        <v>132</v>
      </c>
      <c r="L36" s="64">
        <v>0</v>
      </c>
    </row>
    <row r="37" spans="1:12" ht="240" x14ac:dyDescent="0.25">
      <c r="A37" s="58" t="s">
        <v>82</v>
      </c>
      <c r="B37" s="59" t="s">
        <v>142</v>
      </c>
      <c r="C37" s="60" t="s">
        <v>143</v>
      </c>
      <c r="D37" s="59" t="s">
        <v>89</v>
      </c>
      <c r="E37" s="59" t="s">
        <v>90</v>
      </c>
      <c r="F37" s="61">
        <v>41512</v>
      </c>
      <c r="G37" s="61">
        <v>41515</v>
      </c>
      <c r="H37" s="66" t="s">
        <v>144</v>
      </c>
      <c r="I37" s="63">
        <v>661631</v>
      </c>
      <c r="J37" s="62">
        <v>514</v>
      </c>
      <c r="K37" s="62">
        <v>75</v>
      </c>
      <c r="L37" s="64">
        <v>439</v>
      </c>
    </row>
    <row r="38" spans="1:12" ht="150.75" thickBot="1" x14ac:dyDescent="0.3">
      <c r="A38" s="67" t="s">
        <v>107</v>
      </c>
      <c r="B38" s="68" t="s">
        <v>145</v>
      </c>
      <c r="C38" s="69" t="s">
        <v>146</v>
      </c>
      <c r="D38" s="68" t="s">
        <v>147</v>
      </c>
      <c r="E38" s="68" t="s">
        <v>148</v>
      </c>
      <c r="F38" s="70">
        <v>41526</v>
      </c>
      <c r="G38" s="70">
        <v>41537</v>
      </c>
      <c r="H38" s="71" t="s">
        <v>149</v>
      </c>
      <c r="I38" s="72">
        <v>197505</v>
      </c>
      <c r="J38" s="71">
        <v>132</v>
      </c>
      <c r="K38" s="71">
        <v>72</v>
      </c>
      <c r="L38" s="73">
        <v>0</v>
      </c>
    </row>
    <row r="39" spans="1:12" x14ac:dyDescent="0.25">
      <c r="A39" s="161" t="s">
        <v>150</v>
      </c>
      <c r="B39" s="162"/>
      <c r="C39" s="162"/>
      <c r="D39" s="162"/>
      <c r="E39" s="162"/>
      <c r="F39" s="162"/>
      <c r="G39" s="162"/>
      <c r="H39" s="162"/>
      <c r="I39" s="162"/>
      <c r="J39" s="162"/>
      <c r="K39" s="162"/>
      <c r="L39" s="163"/>
    </row>
    <row r="40" spans="1:12" ht="195" x14ac:dyDescent="0.25">
      <c r="A40" s="74" t="s">
        <v>151</v>
      </c>
      <c r="B40" s="31" t="s">
        <v>152</v>
      </c>
      <c r="C40" s="31" t="s">
        <v>153</v>
      </c>
      <c r="D40" s="31" t="s">
        <v>40</v>
      </c>
      <c r="E40" s="75" t="s">
        <v>31</v>
      </c>
      <c r="F40" s="30">
        <v>41227</v>
      </c>
      <c r="G40" s="76">
        <v>41229</v>
      </c>
      <c r="H40" s="31" t="s">
        <v>154</v>
      </c>
      <c r="I40" s="77">
        <v>139342</v>
      </c>
      <c r="J40" s="34">
        <v>250</v>
      </c>
      <c r="K40" s="78">
        <v>60</v>
      </c>
      <c r="L40" s="79">
        <v>28</v>
      </c>
    </row>
    <row r="41" spans="1:12" ht="165" x14ac:dyDescent="0.25">
      <c r="A41" s="80" t="s">
        <v>155</v>
      </c>
      <c r="B41" s="81" t="s">
        <v>156</v>
      </c>
      <c r="C41" s="81" t="s">
        <v>157</v>
      </c>
      <c r="D41" s="81" t="s">
        <v>40</v>
      </c>
      <c r="E41" s="81" t="s">
        <v>31</v>
      </c>
      <c r="F41" s="38">
        <v>41254</v>
      </c>
      <c r="G41" s="82">
        <v>41256</v>
      </c>
      <c r="H41" s="81" t="s">
        <v>158</v>
      </c>
      <c r="I41" s="40">
        <v>1469359</v>
      </c>
      <c r="J41" s="83">
        <v>1200</v>
      </c>
      <c r="K41" s="84">
        <v>326</v>
      </c>
      <c r="L41" s="85">
        <v>500</v>
      </c>
    </row>
    <row r="42" spans="1:12" ht="195" x14ac:dyDescent="0.25">
      <c r="A42" s="80" t="s">
        <v>159</v>
      </c>
      <c r="B42" s="86" t="s">
        <v>160</v>
      </c>
      <c r="C42" s="81" t="s">
        <v>161</v>
      </c>
      <c r="D42" s="81" t="s">
        <v>162</v>
      </c>
      <c r="E42" s="81" t="s">
        <v>163</v>
      </c>
      <c r="F42" s="38">
        <v>41408</v>
      </c>
      <c r="G42" s="38">
        <v>41411</v>
      </c>
      <c r="H42" s="87" t="s">
        <v>164</v>
      </c>
      <c r="I42" s="40">
        <v>167135</v>
      </c>
      <c r="J42" s="41">
        <v>75</v>
      </c>
      <c r="K42" s="41">
        <v>5</v>
      </c>
      <c r="L42" s="42">
        <v>80</v>
      </c>
    </row>
    <row r="43" spans="1:12" ht="90" x14ac:dyDescent="0.25">
      <c r="A43" s="80" t="s">
        <v>165</v>
      </c>
      <c r="B43" s="81" t="s">
        <v>166</v>
      </c>
      <c r="C43" s="81" t="s">
        <v>167</v>
      </c>
      <c r="D43" s="81" t="s">
        <v>168</v>
      </c>
      <c r="E43" s="88" t="s">
        <v>31</v>
      </c>
      <c r="F43" s="38">
        <v>41415</v>
      </c>
      <c r="G43" s="89">
        <v>41417</v>
      </c>
      <c r="H43" s="81" t="s">
        <v>169</v>
      </c>
      <c r="I43" s="40">
        <v>256052</v>
      </c>
      <c r="J43" s="83">
        <v>400</v>
      </c>
      <c r="K43" s="84">
        <v>58</v>
      </c>
      <c r="L43" s="85">
        <v>12</v>
      </c>
    </row>
    <row r="44" spans="1:12" ht="165" x14ac:dyDescent="0.25">
      <c r="A44" s="80" t="s">
        <v>159</v>
      </c>
      <c r="B44" s="86" t="s">
        <v>170</v>
      </c>
      <c r="C44" s="81" t="s">
        <v>161</v>
      </c>
      <c r="D44" s="81" t="s">
        <v>162</v>
      </c>
      <c r="E44" s="81" t="s">
        <v>163</v>
      </c>
      <c r="F44" s="38">
        <v>41450</v>
      </c>
      <c r="G44" s="38">
        <v>41452</v>
      </c>
      <c r="H44" s="87" t="s">
        <v>171</v>
      </c>
      <c r="I44" s="40">
        <v>147773</v>
      </c>
      <c r="J44" s="41">
        <v>65</v>
      </c>
      <c r="K44" s="41">
        <v>3</v>
      </c>
      <c r="L44" s="42">
        <v>63</v>
      </c>
    </row>
    <row r="45" spans="1:12" ht="165" x14ac:dyDescent="0.25">
      <c r="A45" s="80" t="s">
        <v>159</v>
      </c>
      <c r="B45" s="86" t="s">
        <v>172</v>
      </c>
      <c r="C45" s="81" t="s">
        <v>161</v>
      </c>
      <c r="D45" s="81" t="s">
        <v>162</v>
      </c>
      <c r="E45" s="81" t="s">
        <v>163</v>
      </c>
      <c r="F45" s="38">
        <v>41478</v>
      </c>
      <c r="G45" s="38">
        <v>41481</v>
      </c>
      <c r="H45" s="87" t="s">
        <v>173</v>
      </c>
      <c r="I45" s="40">
        <v>147773</v>
      </c>
      <c r="J45" s="41">
        <v>65</v>
      </c>
      <c r="K45" s="41">
        <v>3</v>
      </c>
      <c r="L45" s="42">
        <v>63</v>
      </c>
    </row>
    <row r="46" spans="1:12" ht="165" x14ac:dyDescent="0.25">
      <c r="A46" s="80" t="s">
        <v>159</v>
      </c>
      <c r="B46" s="86" t="s">
        <v>170</v>
      </c>
      <c r="C46" s="81" t="s">
        <v>161</v>
      </c>
      <c r="D46" s="81" t="s">
        <v>162</v>
      </c>
      <c r="E46" s="81" t="s">
        <v>163</v>
      </c>
      <c r="F46" s="38">
        <v>41492</v>
      </c>
      <c r="G46" s="38">
        <v>41494</v>
      </c>
      <c r="H46" s="87" t="s">
        <v>174</v>
      </c>
      <c r="I46" s="40">
        <v>147773</v>
      </c>
      <c r="J46" s="41">
        <v>65</v>
      </c>
      <c r="K46" s="41">
        <v>3</v>
      </c>
      <c r="L46" s="42">
        <v>63</v>
      </c>
    </row>
    <row r="47" spans="1:12" ht="180" x14ac:dyDescent="0.25">
      <c r="A47" s="80" t="s">
        <v>175</v>
      </c>
      <c r="B47" s="81" t="s">
        <v>176</v>
      </c>
      <c r="C47" s="81" t="s">
        <v>177</v>
      </c>
      <c r="D47" s="81" t="s">
        <v>178</v>
      </c>
      <c r="E47" s="81" t="s">
        <v>31</v>
      </c>
      <c r="F47" s="38">
        <v>41492</v>
      </c>
      <c r="G47" s="38">
        <v>41494</v>
      </c>
      <c r="H47" s="39" t="s">
        <v>179</v>
      </c>
      <c r="I47" s="40">
        <v>173510</v>
      </c>
      <c r="J47" s="41">
        <v>225</v>
      </c>
      <c r="K47" s="41">
        <v>6</v>
      </c>
      <c r="L47" s="42">
        <v>123</v>
      </c>
    </row>
    <row r="48" spans="1:12" ht="165" x14ac:dyDescent="0.25">
      <c r="A48" s="80" t="s">
        <v>159</v>
      </c>
      <c r="B48" s="86" t="s">
        <v>180</v>
      </c>
      <c r="C48" s="81" t="s">
        <v>161</v>
      </c>
      <c r="D48" s="81" t="s">
        <v>162</v>
      </c>
      <c r="E48" s="81" t="s">
        <v>163</v>
      </c>
      <c r="F48" s="38">
        <v>41499</v>
      </c>
      <c r="G48" s="38">
        <v>41501</v>
      </c>
      <c r="H48" s="87" t="s">
        <v>181</v>
      </c>
      <c r="I48" s="40">
        <v>147773</v>
      </c>
      <c r="J48" s="41">
        <v>65</v>
      </c>
      <c r="K48" s="41">
        <v>3</v>
      </c>
      <c r="L48" s="42">
        <v>63</v>
      </c>
    </row>
    <row r="49" spans="1:12" ht="120.75" thickBot="1" x14ac:dyDescent="0.3">
      <c r="A49" s="43" t="s">
        <v>159</v>
      </c>
      <c r="B49" s="90" t="s">
        <v>182</v>
      </c>
      <c r="C49" s="44" t="s">
        <v>161</v>
      </c>
      <c r="D49" s="44" t="s">
        <v>162</v>
      </c>
      <c r="E49" s="44" t="s">
        <v>163</v>
      </c>
      <c r="F49" s="46">
        <v>41527</v>
      </c>
      <c r="G49" s="46">
        <v>41530</v>
      </c>
      <c r="H49" s="91" t="s">
        <v>183</v>
      </c>
      <c r="I49" s="47">
        <v>138114</v>
      </c>
      <c r="J49" s="92">
        <v>60</v>
      </c>
      <c r="K49" s="92">
        <v>2</v>
      </c>
      <c r="L49" s="50">
        <v>58</v>
      </c>
    </row>
    <row r="50" spans="1:12" x14ac:dyDescent="0.25">
      <c r="A50" s="149" t="s">
        <v>184</v>
      </c>
      <c r="B50" s="150"/>
      <c r="C50" s="150"/>
      <c r="D50" s="150"/>
      <c r="E50" s="150"/>
      <c r="F50" s="150"/>
      <c r="G50" s="150"/>
      <c r="H50" s="150"/>
      <c r="I50" s="150"/>
      <c r="J50" s="150"/>
      <c r="K50" s="150"/>
      <c r="L50" s="151"/>
    </row>
    <row r="51" spans="1:12" ht="150.75" thickBot="1" x14ac:dyDescent="0.3">
      <c r="A51" s="93" t="s">
        <v>185</v>
      </c>
      <c r="B51" s="94" t="s">
        <v>186</v>
      </c>
      <c r="C51" s="94" t="s">
        <v>187</v>
      </c>
      <c r="D51" s="94" t="s">
        <v>19</v>
      </c>
      <c r="E51" s="94" t="s">
        <v>20</v>
      </c>
      <c r="F51" s="95">
        <v>41344</v>
      </c>
      <c r="G51" s="95">
        <v>41345</v>
      </c>
      <c r="H51" s="94" t="s">
        <v>188</v>
      </c>
      <c r="I51" s="96">
        <v>291876</v>
      </c>
      <c r="J51" s="97">
        <v>100</v>
      </c>
      <c r="K51" s="97">
        <v>0</v>
      </c>
      <c r="L51" s="98">
        <v>10</v>
      </c>
    </row>
    <row r="52" spans="1:12" x14ac:dyDescent="0.25">
      <c r="A52" s="152" t="s">
        <v>189</v>
      </c>
      <c r="B52" s="153"/>
      <c r="C52" s="153"/>
      <c r="D52" s="153"/>
      <c r="E52" s="153"/>
      <c r="F52" s="153"/>
      <c r="G52" s="153"/>
      <c r="H52" s="153"/>
      <c r="I52" s="153"/>
      <c r="J52" s="153"/>
      <c r="K52" s="153"/>
      <c r="L52" s="154"/>
    </row>
    <row r="53" spans="1:12" ht="180" x14ac:dyDescent="0.25">
      <c r="A53" s="74" t="s">
        <v>190</v>
      </c>
      <c r="B53" s="31" t="s">
        <v>191</v>
      </c>
      <c r="C53" s="31" t="s">
        <v>192</v>
      </c>
      <c r="D53" s="31" t="s">
        <v>19</v>
      </c>
      <c r="E53" s="75" t="s">
        <v>20</v>
      </c>
      <c r="F53" s="30">
        <v>41240</v>
      </c>
      <c r="G53" s="99">
        <v>41242</v>
      </c>
      <c r="H53" s="29" t="s">
        <v>193</v>
      </c>
      <c r="I53" s="32">
        <v>920203</v>
      </c>
      <c r="J53" s="34">
        <v>2400</v>
      </c>
      <c r="K53" s="78">
        <v>108</v>
      </c>
      <c r="L53" s="79">
        <v>5</v>
      </c>
    </row>
    <row r="54" spans="1:12" ht="240.75" thickBot="1" x14ac:dyDescent="0.3">
      <c r="A54" s="43" t="s">
        <v>190</v>
      </c>
      <c r="B54" s="44" t="s">
        <v>194</v>
      </c>
      <c r="C54" s="44" t="s">
        <v>195</v>
      </c>
      <c r="D54" s="44" t="s">
        <v>196</v>
      </c>
      <c r="E54" s="44" t="s">
        <v>148</v>
      </c>
      <c r="F54" s="46">
        <v>41490</v>
      </c>
      <c r="G54" s="46">
        <v>41494</v>
      </c>
      <c r="H54" s="100" t="s">
        <v>197</v>
      </c>
      <c r="I54" s="47">
        <v>671051</v>
      </c>
      <c r="J54" s="92">
        <v>295</v>
      </c>
      <c r="K54" s="92">
        <v>13</v>
      </c>
      <c r="L54" s="50">
        <v>0</v>
      </c>
    </row>
    <row r="55" spans="1:12" x14ac:dyDescent="0.25">
      <c r="A55" s="149" t="s">
        <v>198</v>
      </c>
      <c r="B55" s="150"/>
      <c r="C55" s="150"/>
      <c r="D55" s="150"/>
      <c r="E55" s="150"/>
      <c r="F55" s="150"/>
      <c r="G55" s="150"/>
      <c r="H55" s="150"/>
      <c r="I55" s="150"/>
      <c r="J55" s="150"/>
      <c r="K55" s="150"/>
      <c r="L55" s="151"/>
    </row>
    <row r="56" spans="1:12" ht="90" x14ac:dyDescent="0.25">
      <c r="A56" s="101" t="s">
        <v>199</v>
      </c>
      <c r="B56" s="102" t="s">
        <v>200</v>
      </c>
      <c r="C56" s="102" t="s">
        <v>201</v>
      </c>
      <c r="D56" s="102" t="s">
        <v>202</v>
      </c>
      <c r="E56" s="102" t="s">
        <v>203</v>
      </c>
      <c r="F56" s="103">
        <v>41383</v>
      </c>
      <c r="G56" s="103">
        <v>41385</v>
      </c>
      <c r="H56" s="104" t="s">
        <v>204</v>
      </c>
      <c r="I56" s="105">
        <v>120353</v>
      </c>
      <c r="J56" s="106">
        <v>300</v>
      </c>
      <c r="K56" s="106">
        <v>9</v>
      </c>
      <c r="L56" s="107">
        <v>0</v>
      </c>
    </row>
    <row r="57" spans="1:12" ht="165" x14ac:dyDescent="0.25">
      <c r="A57" s="7" t="s">
        <v>205</v>
      </c>
      <c r="B57" s="8" t="s">
        <v>206</v>
      </c>
      <c r="C57" s="8" t="s">
        <v>207</v>
      </c>
      <c r="D57" s="8" t="s">
        <v>208</v>
      </c>
      <c r="E57" s="8" t="s">
        <v>209</v>
      </c>
      <c r="F57" s="9">
        <v>41392</v>
      </c>
      <c r="G57" s="9">
        <v>41396</v>
      </c>
      <c r="H57" s="8" t="s">
        <v>210</v>
      </c>
      <c r="I57" s="108">
        <v>230505</v>
      </c>
      <c r="J57" s="12">
        <v>645</v>
      </c>
      <c r="K57" s="12">
        <v>39</v>
      </c>
      <c r="L57" s="13">
        <v>0</v>
      </c>
    </row>
    <row r="58" spans="1:12" ht="120" x14ac:dyDescent="0.25">
      <c r="A58" s="7" t="s">
        <v>211</v>
      </c>
      <c r="B58" s="8" t="s">
        <v>212</v>
      </c>
      <c r="C58" s="66" t="s">
        <v>213</v>
      </c>
      <c r="D58" s="109" t="s">
        <v>60</v>
      </c>
      <c r="E58" s="109" t="s">
        <v>61</v>
      </c>
      <c r="F58" s="110">
        <v>41499</v>
      </c>
      <c r="G58" s="110">
        <v>41501</v>
      </c>
      <c r="H58" s="15" t="s">
        <v>214</v>
      </c>
      <c r="I58" s="108">
        <v>383483</v>
      </c>
      <c r="J58" s="12">
        <v>479</v>
      </c>
      <c r="K58" s="12">
        <v>235</v>
      </c>
      <c r="L58" s="13">
        <v>0</v>
      </c>
    </row>
    <row r="59" spans="1:12" ht="135.75" thickBot="1" x14ac:dyDescent="0.3">
      <c r="A59" s="20" t="s">
        <v>215</v>
      </c>
      <c r="B59" s="21" t="s">
        <v>216</v>
      </c>
      <c r="C59" s="21" t="s">
        <v>217</v>
      </c>
      <c r="D59" s="21" t="s">
        <v>218</v>
      </c>
      <c r="E59" s="21" t="s">
        <v>219</v>
      </c>
      <c r="F59" s="22">
        <v>41533</v>
      </c>
      <c r="G59" s="22">
        <v>41543</v>
      </c>
      <c r="H59" s="21" t="s">
        <v>220</v>
      </c>
      <c r="I59" s="111">
        <v>243678</v>
      </c>
      <c r="J59" s="25">
        <v>49</v>
      </c>
      <c r="K59" s="25">
        <v>2</v>
      </c>
      <c r="L59" s="26">
        <v>47</v>
      </c>
    </row>
    <row r="60" spans="1:12" ht="14.45" customHeight="1" x14ac:dyDescent="0.25">
      <c r="A60" s="152" t="s">
        <v>221</v>
      </c>
      <c r="B60" s="153"/>
      <c r="C60" s="153"/>
      <c r="D60" s="153"/>
      <c r="E60" s="153"/>
      <c r="F60" s="153"/>
      <c r="G60" s="153"/>
      <c r="H60" s="153"/>
      <c r="I60" s="153"/>
      <c r="J60" s="153"/>
      <c r="K60" s="153"/>
      <c r="L60" s="154"/>
    </row>
    <row r="61" spans="1:12" ht="180" x14ac:dyDescent="0.25">
      <c r="A61" s="112" t="s">
        <v>222</v>
      </c>
      <c r="B61" s="113" t="s">
        <v>223</v>
      </c>
      <c r="C61" s="113" t="s">
        <v>224</v>
      </c>
      <c r="D61" s="113" t="s">
        <v>225</v>
      </c>
      <c r="E61" s="113" t="s">
        <v>226</v>
      </c>
      <c r="F61" s="114">
        <v>41205</v>
      </c>
      <c r="G61" s="114">
        <v>41207</v>
      </c>
      <c r="H61" s="113" t="s">
        <v>227</v>
      </c>
      <c r="I61" s="115">
        <v>276863.5</v>
      </c>
      <c r="J61" s="116">
        <v>150</v>
      </c>
      <c r="K61" s="117">
        <v>9</v>
      </c>
      <c r="L61" s="118">
        <v>45</v>
      </c>
    </row>
    <row r="62" spans="1:12" ht="180" x14ac:dyDescent="0.25">
      <c r="A62" s="119" t="s">
        <v>228</v>
      </c>
      <c r="B62" s="87" t="s">
        <v>229</v>
      </c>
      <c r="C62" s="87" t="s">
        <v>230</v>
      </c>
      <c r="D62" s="87" t="s">
        <v>231</v>
      </c>
      <c r="E62" s="87" t="s">
        <v>232</v>
      </c>
      <c r="F62" s="120">
        <v>41207</v>
      </c>
      <c r="G62" s="120">
        <v>41208</v>
      </c>
      <c r="H62" s="87" t="s">
        <v>233</v>
      </c>
      <c r="I62" s="121">
        <v>137417</v>
      </c>
      <c r="J62" s="122">
        <v>150</v>
      </c>
      <c r="K62" s="123">
        <v>10</v>
      </c>
      <c r="L62" s="124">
        <v>1</v>
      </c>
    </row>
    <row r="63" spans="1:12" ht="180" x14ac:dyDescent="0.25">
      <c r="A63" s="119" t="s">
        <v>234</v>
      </c>
      <c r="B63" s="87" t="s">
        <v>235</v>
      </c>
      <c r="C63" s="87" t="s">
        <v>236</v>
      </c>
      <c r="D63" s="87" t="s">
        <v>30</v>
      </c>
      <c r="E63" s="87" t="s">
        <v>31</v>
      </c>
      <c r="F63" s="120">
        <v>41213</v>
      </c>
      <c r="G63" s="120">
        <v>41216</v>
      </c>
      <c r="H63" s="39" t="s">
        <v>237</v>
      </c>
      <c r="I63" s="121">
        <v>1186877</v>
      </c>
      <c r="J63" s="122">
        <v>3400</v>
      </c>
      <c r="K63" s="123">
        <v>0</v>
      </c>
      <c r="L63" s="124">
        <v>100</v>
      </c>
    </row>
    <row r="64" spans="1:12" ht="120" x14ac:dyDescent="0.25">
      <c r="A64" s="119" t="s">
        <v>238</v>
      </c>
      <c r="B64" s="87" t="s">
        <v>239</v>
      </c>
      <c r="C64" s="87" t="s">
        <v>240</v>
      </c>
      <c r="D64" s="87" t="s">
        <v>241</v>
      </c>
      <c r="E64" s="87" t="s">
        <v>242</v>
      </c>
      <c r="F64" s="120">
        <v>41225</v>
      </c>
      <c r="G64" s="120">
        <v>41229</v>
      </c>
      <c r="H64" s="39" t="s">
        <v>243</v>
      </c>
      <c r="I64" s="121">
        <v>222480</v>
      </c>
      <c r="J64" s="122">
        <v>250</v>
      </c>
      <c r="K64" s="123">
        <v>10</v>
      </c>
      <c r="L64" s="124">
        <v>57</v>
      </c>
    </row>
    <row r="65" spans="1:12" ht="165" x14ac:dyDescent="0.25">
      <c r="A65" s="119" t="s">
        <v>244</v>
      </c>
      <c r="B65" s="87" t="s">
        <v>245</v>
      </c>
      <c r="C65" s="87" t="s">
        <v>246</v>
      </c>
      <c r="D65" s="87" t="s">
        <v>247</v>
      </c>
      <c r="E65" s="87" t="s">
        <v>248</v>
      </c>
      <c r="F65" s="120">
        <v>41240</v>
      </c>
      <c r="G65" s="120">
        <v>41243</v>
      </c>
      <c r="H65" s="87" t="s">
        <v>249</v>
      </c>
      <c r="I65" s="121">
        <v>328065</v>
      </c>
      <c r="J65" s="122">
        <v>500</v>
      </c>
      <c r="K65" s="123">
        <v>0</v>
      </c>
      <c r="L65" s="124">
        <v>22</v>
      </c>
    </row>
    <row r="66" spans="1:12" ht="135" x14ac:dyDescent="0.25">
      <c r="A66" s="119" t="s">
        <v>250</v>
      </c>
      <c r="B66" s="87" t="s">
        <v>251</v>
      </c>
      <c r="C66" s="87" t="s">
        <v>252</v>
      </c>
      <c r="D66" s="87" t="s">
        <v>168</v>
      </c>
      <c r="E66" s="87" t="s">
        <v>31</v>
      </c>
      <c r="F66" s="120">
        <v>41260</v>
      </c>
      <c r="G66" s="120">
        <v>41261</v>
      </c>
      <c r="H66" s="87" t="s">
        <v>253</v>
      </c>
      <c r="I66" s="121">
        <v>203000</v>
      </c>
      <c r="J66" s="122">
        <v>200</v>
      </c>
      <c r="K66" s="123">
        <v>0</v>
      </c>
      <c r="L66" s="125">
        <v>40</v>
      </c>
    </row>
    <row r="67" spans="1:12" ht="180" x14ac:dyDescent="0.25">
      <c r="A67" s="119" t="s">
        <v>254</v>
      </c>
      <c r="B67" s="87" t="s">
        <v>255</v>
      </c>
      <c r="C67" s="87" t="s">
        <v>256</v>
      </c>
      <c r="D67" s="87" t="s">
        <v>257</v>
      </c>
      <c r="E67" s="87" t="s">
        <v>31</v>
      </c>
      <c r="F67" s="120">
        <v>41329</v>
      </c>
      <c r="G67" s="120">
        <v>41331</v>
      </c>
      <c r="H67" s="39" t="s">
        <v>258</v>
      </c>
      <c r="I67" s="121">
        <v>403410</v>
      </c>
      <c r="J67" s="122">
        <v>228</v>
      </c>
      <c r="K67" s="123">
        <v>0</v>
      </c>
      <c r="L67" s="124">
        <v>152</v>
      </c>
    </row>
    <row r="68" spans="1:12" ht="150" x14ac:dyDescent="0.25">
      <c r="A68" s="119" t="s">
        <v>250</v>
      </c>
      <c r="B68" s="87" t="s">
        <v>259</v>
      </c>
      <c r="C68" s="87" t="s">
        <v>260</v>
      </c>
      <c r="D68" s="87" t="s">
        <v>261</v>
      </c>
      <c r="E68" s="87" t="s">
        <v>262</v>
      </c>
      <c r="F68" s="120">
        <v>41331</v>
      </c>
      <c r="G68" s="120">
        <v>41333</v>
      </c>
      <c r="H68" s="87" t="s">
        <v>263</v>
      </c>
      <c r="I68" s="121">
        <v>375000</v>
      </c>
      <c r="J68" s="122">
        <v>250</v>
      </c>
      <c r="K68" s="123">
        <v>0</v>
      </c>
      <c r="L68" s="124">
        <v>100</v>
      </c>
    </row>
    <row r="69" spans="1:12" ht="135" x14ac:dyDescent="0.25">
      <c r="A69" s="119" t="s">
        <v>264</v>
      </c>
      <c r="B69" s="87" t="s">
        <v>265</v>
      </c>
      <c r="C69" s="87" t="s">
        <v>266</v>
      </c>
      <c r="D69" s="87" t="s">
        <v>267</v>
      </c>
      <c r="E69" s="87" t="s">
        <v>267</v>
      </c>
      <c r="F69" s="120">
        <v>41344</v>
      </c>
      <c r="G69" s="120">
        <v>41347</v>
      </c>
      <c r="H69" s="39" t="s">
        <v>268</v>
      </c>
      <c r="I69" s="121">
        <v>366769</v>
      </c>
      <c r="J69" s="122">
        <v>150</v>
      </c>
      <c r="K69" s="123">
        <v>10</v>
      </c>
      <c r="L69" s="124">
        <v>50</v>
      </c>
    </row>
    <row r="70" spans="1:12" ht="270" x14ac:dyDescent="0.25">
      <c r="A70" s="119" t="s">
        <v>269</v>
      </c>
      <c r="B70" s="87" t="s">
        <v>270</v>
      </c>
      <c r="C70" s="87" t="s">
        <v>252</v>
      </c>
      <c r="D70" s="87" t="s">
        <v>168</v>
      </c>
      <c r="E70" s="87" t="s">
        <v>31</v>
      </c>
      <c r="F70" s="120">
        <v>41345</v>
      </c>
      <c r="G70" s="120">
        <v>41347</v>
      </c>
      <c r="H70" s="87" t="s">
        <v>271</v>
      </c>
      <c r="I70" s="121">
        <v>169392</v>
      </c>
      <c r="J70" s="122">
        <v>90</v>
      </c>
      <c r="K70" s="123">
        <v>0</v>
      </c>
      <c r="L70" s="125">
        <v>60</v>
      </c>
    </row>
    <row r="71" spans="1:12" ht="90" x14ac:dyDescent="0.25">
      <c r="A71" s="119" t="s">
        <v>272</v>
      </c>
      <c r="B71" s="87" t="s">
        <v>273</v>
      </c>
      <c r="C71" s="87" t="s">
        <v>274</v>
      </c>
      <c r="D71" s="87" t="s">
        <v>275</v>
      </c>
      <c r="E71" s="87" t="s">
        <v>276</v>
      </c>
      <c r="F71" s="120">
        <v>41380</v>
      </c>
      <c r="G71" s="120">
        <v>41382</v>
      </c>
      <c r="H71" s="39" t="s">
        <v>277</v>
      </c>
      <c r="I71" s="121">
        <v>188324.94</v>
      </c>
      <c r="J71" s="122">
        <v>225</v>
      </c>
      <c r="K71" s="123">
        <v>20</v>
      </c>
      <c r="L71" s="124">
        <v>16</v>
      </c>
    </row>
    <row r="72" spans="1:12" ht="150" x14ac:dyDescent="0.25">
      <c r="A72" s="119" t="s">
        <v>278</v>
      </c>
      <c r="B72" s="87" t="s">
        <v>279</v>
      </c>
      <c r="C72" s="87" t="s">
        <v>252</v>
      </c>
      <c r="D72" s="126" t="s">
        <v>168</v>
      </c>
      <c r="E72" s="126" t="s">
        <v>31</v>
      </c>
      <c r="F72" s="127">
        <v>41381</v>
      </c>
      <c r="G72" s="127">
        <v>41383</v>
      </c>
      <c r="H72" s="87" t="s">
        <v>280</v>
      </c>
      <c r="I72" s="121">
        <v>279402.23000000004</v>
      </c>
      <c r="J72" s="128">
        <v>419</v>
      </c>
      <c r="K72" s="129">
        <v>0</v>
      </c>
      <c r="L72" s="130">
        <v>92</v>
      </c>
    </row>
    <row r="73" spans="1:12" ht="165" x14ac:dyDescent="0.25">
      <c r="A73" s="119" t="s">
        <v>254</v>
      </c>
      <c r="B73" s="87" t="s">
        <v>281</v>
      </c>
      <c r="C73" s="87" t="s">
        <v>282</v>
      </c>
      <c r="D73" s="126" t="s">
        <v>283</v>
      </c>
      <c r="E73" s="126" t="s">
        <v>105</v>
      </c>
      <c r="F73" s="127">
        <v>41387</v>
      </c>
      <c r="G73" s="127">
        <v>41388</v>
      </c>
      <c r="H73" s="87" t="s">
        <v>284</v>
      </c>
      <c r="I73" s="121">
        <v>111422</v>
      </c>
      <c r="J73" s="131">
        <v>36</v>
      </c>
      <c r="K73" s="129">
        <v>11</v>
      </c>
      <c r="L73" s="130">
        <v>25</v>
      </c>
    </row>
    <row r="74" spans="1:12" ht="135" x14ac:dyDescent="0.25">
      <c r="A74" s="119" t="s">
        <v>285</v>
      </c>
      <c r="B74" s="87" t="s">
        <v>286</v>
      </c>
      <c r="C74" s="87" t="s">
        <v>252</v>
      </c>
      <c r="D74" s="87" t="s">
        <v>168</v>
      </c>
      <c r="E74" s="87" t="s">
        <v>31</v>
      </c>
      <c r="F74" s="120">
        <v>41395</v>
      </c>
      <c r="G74" s="120">
        <v>41396</v>
      </c>
      <c r="H74" s="87" t="s">
        <v>287</v>
      </c>
      <c r="I74" s="121">
        <v>157772.54</v>
      </c>
      <c r="J74" s="122">
        <v>322</v>
      </c>
      <c r="K74" s="123">
        <v>0</v>
      </c>
      <c r="L74" s="124">
        <v>60</v>
      </c>
    </row>
    <row r="75" spans="1:12" ht="90" x14ac:dyDescent="0.25">
      <c r="A75" s="119" t="s">
        <v>288</v>
      </c>
      <c r="B75" s="87" t="s">
        <v>289</v>
      </c>
      <c r="C75" s="87" t="s">
        <v>290</v>
      </c>
      <c r="D75" s="87" t="s">
        <v>291</v>
      </c>
      <c r="E75" s="87" t="s">
        <v>209</v>
      </c>
      <c r="F75" s="120">
        <v>41422</v>
      </c>
      <c r="G75" s="120">
        <v>41425</v>
      </c>
      <c r="H75" s="87" t="s">
        <v>292</v>
      </c>
      <c r="I75" s="121">
        <v>168000</v>
      </c>
      <c r="J75" s="122">
        <v>800</v>
      </c>
      <c r="K75" s="123">
        <v>0</v>
      </c>
      <c r="L75" s="124">
        <v>40</v>
      </c>
    </row>
    <row r="76" spans="1:12" ht="165" x14ac:dyDescent="0.25">
      <c r="A76" s="119" t="s">
        <v>293</v>
      </c>
      <c r="B76" s="87" t="s">
        <v>294</v>
      </c>
      <c r="C76" s="87" t="s">
        <v>252</v>
      </c>
      <c r="D76" s="87" t="s">
        <v>168</v>
      </c>
      <c r="E76" s="87" t="s">
        <v>31</v>
      </c>
      <c r="F76" s="120">
        <v>41423</v>
      </c>
      <c r="G76" s="120">
        <v>41424</v>
      </c>
      <c r="H76" s="87" t="s">
        <v>295</v>
      </c>
      <c r="I76" s="121">
        <v>123500</v>
      </c>
      <c r="J76" s="122">
        <v>280</v>
      </c>
      <c r="K76" s="123">
        <v>0</v>
      </c>
      <c r="L76" s="124">
        <v>40</v>
      </c>
    </row>
    <row r="77" spans="1:12" ht="150" x14ac:dyDescent="0.25">
      <c r="A77" s="119" t="s">
        <v>296</v>
      </c>
      <c r="B77" s="87" t="s">
        <v>297</v>
      </c>
      <c r="C77" s="87" t="s">
        <v>298</v>
      </c>
      <c r="D77" s="87" t="s">
        <v>299</v>
      </c>
      <c r="E77" s="87" t="s">
        <v>300</v>
      </c>
      <c r="F77" s="120">
        <v>41433</v>
      </c>
      <c r="G77" s="120">
        <v>41483</v>
      </c>
      <c r="H77" s="87" t="s">
        <v>301</v>
      </c>
      <c r="I77" s="121">
        <v>141600</v>
      </c>
      <c r="J77" s="122">
        <v>95</v>
      </c>
      <c r="K77" s="123">
        <v>0</v>
      </c>
      <c r="L77" s="124">
        <v>25</v>
      </c>
    </row>
    <row r="78" spans="1:12" ht="105" x14ac:dyDescent="0.25">
      <c r="A78" s="119" t="s">
        <v>302</v>
      </c>
      <c r="B78" s="87" t="s">
        <v>303</v>
      </c>
      <c r="C78" s="87" t="s">
        <v>252</v>
      </c>
      <c r="D78" s="87" t="s">
        <v>168</v>
      </c>
      <c r="E78" s="87" t="s">
        <v>31</v>
      </c>
      <c r="F78" s="120">
        <v>41450</v>
      </c>
      <c r="G78" s="120">
        <v>41452</v>
      </c>
      <c r="H78" s="87" t="s">
        <v>304</v>
      </c>
      <c r="I78" s="121">
        <v>130475.48</v>
      </c>
      <c r="J78" s="122">
        <v>225</v>
      </c>
      <c r="K78" s="123">
        <v>0</v>
      </c>
      <c r="L78" s="125">
        <v>20</v>
      </c>
    </row>
    <row r="79" spans="1:12" s="136" customFormat="1" ht="120" x14ac:dyDescent="0.25">
      <c r="A79" s="132" t="s">
        <v>305</v>
      </c>
      <c r="B79" s="133" t="s">
        <v>306</v>
      </c>
      <c r="C79" s="134" t="s">
        <v>307</v>
      </c>
      <c r="D79" s="133" t="s">
        <v>308</v>
      </c>
      <c r="E79" s="133" t="s">
        <v>309</v>
      </c>
      <c r="F79" s="89">
        <v>41455</v>
      </c>
      <c r="G79" s="89">
        <v>41458</v>
      </c>
      <c r="H79" s="37" t="s">
        <v>310</v>
      </c>
      <c r="I79" s="135">
        <v>1038019</v>
      </c>
      <c r="J79" s="37">
        <v>5000</v>
      </c>
      <c r="K79" s="37">
        <v>66</v>
      </c>
      <c r="L79" s="37">
        <v>0</v>
      </c>
    </row>
    <row r="80" spans="1:12" ht="135" x14ac:dyDescent="0.25">
      <c r="A80" s="119" t="s">
        <v>296</v>
      </c>
      <c r="B80" s="87" t="s">
        <v>311</v>
      </c>
      <c r="C80" s="87" t="s">
        <v>312</v>
      </c>
      <c r="D80" s="87" t="s">
        <v>313</v>
      </c>
      <c r="E80" s="87" t="s">
        <v>314</v>
      </c>
      <c r="F80" s="120">
        <v>41481</v>
      </c>
      <c r="G80" s="120">
        <v>41483</v>
      </c>
      <c r="H80" s="39" t="s">
        <v>315</v>
      </c>
      <c r="I80" s="121">
        <v>372007</v>
      </c>
      <c r="J80" s="122">
        <v>425</v>
      </c>
      <c r="K80" s="123">
        <v>0</v>
      </c>
      <c r="L80" s="124">
        <v>325</v>
      </c>
    </row>
    <row r="81" spans="1:12" ht="180" x14ac:dyDescent="0.25">
      <c r="A81" s="119" t="s">
        <v>316</v>
      </c>
      <c r="B81" s="87" t="s">
        <v>317</v>
      </c>
      <c r="C81" s="87" t="s">
        <v>318</v>
      </c>
      <c r="D81" s="87" t="s">
        <v>19</v>
      </c>
      <c r="E81" s="87" t="s">
        <v>20</v>
      </c>
      <c r="F81" s="120">
        <v>41501</v>
      </c>
      <c r="G81" s="120">
        <v>41502</v>
      </c>
      <c r="H81" s="39" t="s">
        <v>319</v>
      </c>
      <c r="I81" s="121">
        <v>104522.47</v>
      </c>
      <c r="J81" s="122">
        <v>75</v>
      </c>
      <c r="K81" s="123">
        <v>0</v>
      </c>
      <c r="L81" s="124">
        <v>47</v>
      </c>
    </row>
    <row r="82" spans="1:12" ht="120.75" thickBot="1" x14ac:dyDescent="0.3">
      <c r="A82" s="137" t="s">
        <v>320</v>
      </c>
      <c r="B82" s="91" t="s">
        <v>321</v>
      </c>
      <c r="C82" s="91" t="s">
        <v>322</v>
      </c>
      <c r="D82" s="91" t="s">
        <v>168</v>
      </c>
      <c r="E82" s="91" t="s">
        <v>31</v>
      </c>
      <c r="F82" s="138">
        <v>41534</v>
      </c>
      <c r="G82" s="138">
        <v>41536</v>
      </c>
      <c r="H82" s="100" t="s">
        <v>323</v>
      </c>
      <c r="I82" s="139">
        <v>199098</v>
      </c>
      <c r="J82" s="140">
        <v>440</v>
      </c>
      <c r="K82" s="141">
        <v>0</v>
      </c>
      <c r="L82" s="142">
        <v>52</v>
      </c>
    </row>
    <row r="83" spans="1:12" x14ac:dyDescent="0.25">
      <c r="A83" s="155" t="s">
        <v>324</v>
      </c>
      <c r="B83" s="156"/>
      <c r="C83" s="156"/>
      <c r="D83" s="156"/>
      <c r="E83" s="156"/>
      <c r="F83" s="156"/>
      <c r="G83" s="156"/>
      <c r="H83" s="156"/>
      <c r="I83" s="156"/>
      <c r="J83" s="156"/>
      <c r="K83" s="156"/>
      <c r="L83" s="157"/>
    </row>
    <row r="84" spans="1:12" ht="315" x14ac:dyDescent="0.25">
      <c r="A84" s="101" t="s">
        <v>325</v>
      </c>
      <c r="B84" s="102" t="s">
        <v>326</v>
      </c>
      <c r="C84" s="102" t="s">
        <v>327</v>
      </c>
      <c r="D84" s="102" t="s">
        <v>202</v>
      </c>
      <c r="E84" s="102" t="s">
        <v>203</v>
      </c>
      <c r="F84" s="103">
        <v>41192</v>
      </c>
      <c r="G84" s="103">
        <v>41196</v>
      </c>
      <c r="H84" s="104" t="s">
        <v>328</v>
      </c>
      <c r="I84" s="105">
        <v>165373</v>
      </c>
      <c r="J84" s="106">
        <v>642</v>
      </c>
      <c r="K84" s="106">
        <v>7</v>
      </c>
      <c r="L84" s="107">
        <v>26</v>
      </c>
    </row>
    <row r="85" spans="1:12" ht="255" x14ac:dyDescent="0.25">
      <c r="A85" s="7" t="s">
        <v>329</v>
      </c>
      <c r="B85" s="8" t="s">
        <v>330</v>
      </c>
      <c r="C85" s="8" t="s">
        <v>331</v>
      </c>
      <c r="D85" s="8" t="s">
        <v>30</v>
      </c>
      <c r="E85" s="8" t="s">
        <v>31</v>
      </c>
      <c r="F85" s="9">
        <v>41309</v>
      </c>
      <c r="G85" s="9">
        <v>41312</v>
      </c>
      <c r="H85" s="66" t="s">
        <v>332</v>
      </c>
      <c r="I85" s="108">
        <v>273266</v>
      </c>
      <c r="J85" s="12">
        <v>2505</v>
      </c>
      <c r="K85" s="12">
        <v>0</v>
      </c>
      <c r="L85" s="143">
        <v>119</v>
      </c>
    </row>
    <row r="86" spans="1:12" ht="165" x14ac:dyDescent="0.25">
      <c r="A86" s="7" t="s">
        <v>325</v>
      </c>
      <c r="B86" s="8" t="s">
        <v>333</v>
      </c>
      <c r="C86" s="8" t="s">
        <v>334</v>
      </c>
      <c r="D86" s="8" t="s">
        <v>40</v>
      </c>
      <c r="E86" s="8" t="s">
        <v>31</v>
      </c>
      <c r="F86" s="9">
        <v>41337</v>
      </c>
      <c r="G86" s="9">
        <v>41340</v>
      </c>
      <c r="H86" s="8" t="s">
        <v>335</v>
      </c>
      <c r="I86" s="108">
        <v>200389</v>
      </c>
      <c r="J86" s="12">
        <v>356</v>
      </c>
      <c r="K86" s="12">
        <v>9</v>
      </c>
      <c r="L86" s="13">
        <v>44</v>
      </c>
    </row>
    <row r="87" spans="1:12" ht="165" x14ac:dyDescent="0.25">
      <c r="A87" s="7" t="s">
        <v>336</v>
      </c>
      <c r="B87" s="8" t="s">
        <v>337</v>
      </c>
      <c r="C87" s="8" t="s">
        <v>338</v>
      </c>
      <c r="D87" s="8" t="s">
        <v>339</v>
      </c>
      <c r="E87" s="8" t="s">
        <v>209</v>
      </c>
      <c r="F87" s="9">
        <v>41350</v>
      </c>
      <c r="G87" s="9">
        <v>41357</v>
      </c>
      <c r="H87" s="66" t="s">
        <v>340</v>
      </c>
      <c r="I87" s="108">
        <v>145481</v>
      </c>
      <c r="J87" s="12">
        <v>31</v>
      </c>
      <c r="K87" s="12">
        <v>6</v>
      </c>
      <c r="L87" s="143">
        <v>25</v>
      </c>
    </row>
    <row r="88" spans="1:12" ht="165" x14ac:dyDescent="0.25">
      <c r="A88" s="7" t="s">
        <v>325</v>
      </c>
      <c r="B88" s="8" t="s">
        <v>341</v>
      </c>
      <c r="C88" s="8" t="s">
        <v>342</v>
      </c>
      <c r="D88" s="8" t="s">
        <v>343</v>
      </c>
      <c r="E88" s="8" t="s">
        <v>248</v>
      </c>
      <c r="F88" s="9">
        <v>41352</v>
      </c>
      <c r="G88" s="9">
        <v>41354</v>
      </c>
      <c r="H88" s="10" t="s">
        <v>344</v>
      </c>
      <c r="I88" s="108">
        <v>284837</v>
      </c>
      <c r="J88" s="12">
        <v>536</v>
      </c>
      <c r="K88" s="12">
        <v>18</v>
      </c>
      <c r="L88" s="13">
        <v>35</v>
      </c>
    </row>
    <row r="89" spans="1:12" ht="255" x14ac:dyDescent="0.25">
      <c r="A89" s="7" t="s">
        <v>345</v>
      </c>
      <c r="B89" s="8" t="s">
        <v>346</v>
      </c>
      <c r="C89" s="8" t="s">
        <v>347</v>
      </c>
      <c r="D89" s="8" t="s">
        <v>348</v>
      </c>
      <c r="E89" s="8" t="s">
        <v>349</v>
      </c>
      <c r="F89" s="9">
        <v>41377</v>
      </c>
      <c r="G89" s="9">
        <v>41379</v>
      </c>
      <c r="H89" s="10" t="s">
        <v>350</v>
      </c>
      <c r="I89" s="108">
        <v>156454</v>
      </c>
      <c r="J89" s="12">
        <v>135</v>
      </c>
      <c r="K89" s="12">
        <v>9</v>
      </c>
      <c r="L89" s="13">
        <v>126</v>
      </c>
    </row>
    <row r="90" spans="1:12" ht="225" x14ac:dyDescent="0.25">
      <c r="A90" s="7" t="s">
        <v>325</v>
      </c>
      <c r="B90" s="8" t="s">
        <v>351</v>
      </c>
      <c r="C90" s="8" t="s">
        <v>352</v>
      </c>
      <c r="D90" s="8" t="s">
        <v>168</v>
      </c>
      <c r="E90" s="8" t="s">
        <v>31</v>
      </c>
      <c r="F90" s="9">
        <v>41379</v>
      </c>
      <c r="G90" s="9">
        <v>41381</v>
      </c>
      <c r="H90" s="10" t="s">
        <v>353</v>
      </c>
      <c r="I90" s="108">
        <v>631254</v>
      </c>
      <c r="J90" s="12">
        <v>201</v>
      </c>
      <c r="K90" s="12">
        <v>20</v>
      </c>
      <c r="L90" s="143">
        <v>143</v>
      </c>
    </row>
    <row r="91" spans="1:12" ht="270" x14ac:dyDescent="0.25">
      <c r="A91" s="7" t="s">
        <v>354</v>
      </c>
      <c r="B91" s="8" t="s">
        <v>355</v>
      </c>
      <c r="C91" s="144" t="s">
        <v>356</v>
      </c>
      <c r="D91" s="8" t="s">
        <v>357</v>
      </c>
      <c r="E91" s="8" t="s">
        <v>358</v>
      </c>
      <c r="F91" s="9">
        <v>41379</v>
      </c>
      <c r="G91" s="9">
        <v>41382</v>
      </c>
      <c r="H91" s="10" t="s">
        <v>359</v>
      </c>
      <c r="I91" s="108">
        <v>274529</v>
      </c>
      <c r="J91" s="12">
        <v>134</v>
      </c>
      <c r="K91" s="12">
        <v>5</v>
      </c>
      <c r="L91" s="13">
        <v>129</v>
      </c>
    </row>
    <row r="92" spans="1:12" ht="210" x14ac:dyDescent="0.25">
      <c r="A92" s="7" t="s">
        <v>325</v>
      </c>
      <c r="B92" s="8" t="s">
        <v>360</v>
      </c>
      <c r="C92" s="8" t="s">
        <v>290</v>
      </c>
      <c r="D92" s="8" t="s">
        <v>168</v>
      </c>
      <c r="E92" s="8" t="s">
        <v>31</v>
      </c>
      <c r="F92" s="9">
        <v>41387</v>
      </c>
      <c r="G92" s="9">
        <v>41389</v>
      </c>
      <c r="H92" s="8" t="s">
        <v>361</v>
      </c>
      <c r="I92" s="108">
        <v>227150</v>
      </c>
      <c r="J92" s="12">
        <v>250</v>
      </c>
      <c r="K92" s="12">
        <v>17</v>
      </c>
      <c r="L92" s="13">
        <v>43</v>
      </c>
    </row>
    <row r="93" spans="1:12" ht="225" x14ac:dyDescent="0.25">
      <c r="A93" s="7" t="s">
        <v>325</v>
      </c>
      <c r="B93" s="8" t="s">
        <v>362</v>
      </c>
      <c r="C93" s="8" t="s">
        <v>363</v>
      </c>
      <c r="D93" s="8" t="s">
        <v>40</v>
      </c>
      <c r="E93" s="8" t="s">
        <v>31</v>
      </c>
      <c r="F93" s="9">
        <v>41402</v>
      </c>
      <c r="G93" s="9">
        <v>41404</v>
      </c>
      <c r="H93" s="145" t="s">
        <v>353</v>
      </c>
      <c r="I93" s="108">
        <v>631254</v>
      </c>
      <c r="J93" s="12">
        <v>201</v>
      </c>
      <c r="K93" s="12">
        <v>20</v>
      </c>
      <c r="L93" s="13">
        <v>143</v>
      </c>
    </row>
    <row r="94" spans="1:12" ht="90" x14ac:dyDescent="0.25">
      <c r="A94" s="7" t="s">
        <v>325</v>
      </c>
      <c r="B94" s="8" t="s">
        <v>364</v>
      </c>
      <c r="C94" s="8" t="s">
        <v>365</v>
      </c>
      <c r="D94" s="8" t="s">
        <v>366</v>
      </c>
      <c r="E94" s="8" t="s">
        <v>276</v>
      </c>
      <c r="F94" s="9">
        <v>41415</v>
      </c>
      <c r="G94" s="9">
        <v>41418</v>
      </c>
      <c r="H94" s="10" t="s">
        <v>367</v>
      </c>
      <c r="I94" s="108">
        <v>283873</v>
      </c>
      <c r="J94" s="12">
        <v>105</v>
      </c>
      <c r="K94" s="12">
        <v>2</v>
      </c>
      <c r="L94" s="13">
        <v>103</v>
      </c>
    </row>
    <row r="95" spans="1:12" ht="180" x14ac:dyDescent="0.25">
      <c r="A95" s="7" t="s">
        <v>345</v>
      </c>
      <c r="B95" s="8" t="s">
        <v>368</v>
      </c>
      <c r="C95" s="8" t="s">
        <v>352</v>
      </c>
      <c r="D95" s="8" t="s">
        <v>168</v>
      </c>
      <c r="E95" s="8" t="s">
        <v>31</v>
      </c>
      <c r="F95" s="9">
        <v>41442</v>
      </c>
      <c r="G95" s="9">
        <v>41444</v>
      </c>
      <c r="H95" s="8" t="s">
        <v>369</v>
      </c>
      <c r="I95" s="108">
        <v>237870</v>
      </c>
      <c r="J95" s="12">
        <v>270</v>
      </c>
      <c r="K95" s="12">
        <v>20</v>
      </c>
      <c r="L95" s="13">
        <v>131</v>
      </c>
    </row>
    <row r="96" spans="1:12" ht="150" x14ac:dyDescent="0.25">
      <c r="A96" s="7" t="s">
        <v>325</v>
      </c>
      <c r="B96" s="14" t="s">
        <v>370</v>
      </c>
      <c r="C96" s="8" t="s">
        <v>371</v>
      </c>
      <c r="D96" s="8" t="s">
        <v>372</v>
      </c>
      <c r="E96" s="8" t="s">
        <v>373</v>
      </c>
      <c r="F96" s="9">
        <v>41443</v>
      </c>
      <c r="G96" s="9">
        <v>41444</v>
      </c>
      <c r="H96" s="15" t="s">
        <v>374</v>
      </c>
      <c r="I96" s="108">
        <v>373388</v>
      </c>
      <c r="J96" s="12">
        <v>187</v>
      </c>
      <c r="K96" s="12">
        <v>1</v>
      </c>
      <c r="L96" s="13">
        <v>186</v>
      </c>
    </row>
    <row r="97" spans="1:12" ht="195" x14ac:dyDescent="0.25">
      <c r="A97" s="7" t="s">
        <v>325</v>
      </c>
      <c r="B97" s="14" t="s">
        <v>375</v>
      </c>
      <c r="C97" s="8" t="s">
        <v>376</v>
      </c>
      <c r="D97" s="8" t="s">
        <v>168</v>
      </c>
      <c r="E97" s="8" t="s">
        <v>31</v>
      </c>
      <c r="F97" s="9">
        <v>41492</v>
      </c>
      <c r="G97" s="9">
        <v>41493</v>
      </c>
      <c r="H97" s="15" t="s">
        <v>377</v>
      </c>
      <c r="I97" s="108">
        <v>191288</v>
      </c>
      <c r="J97" s="12">
        <v>129</v>
      </c>
      <c r="K97" s="12">
        <v>4</v>
      </c>
      <c r="L97" s="13">
        <v>75</v>
      </c>
    </row>
    <row r="98" spans="1:12" ht="210" x14ac:dyDescent="0.25">
      <c r="A98" s="7" t="s">
        <v>325</v>
      </c>
      <c r="B98" s="8" t="s">
        <v>378</v>
      </c>
      <c r="C98" s="8" t="s">
        <v>363</v>
      </c>
      <c r="D98" s="8" t="s">
        <v>40</v>
      </c>
      <c r="E98" s="8" t="s">
        <v>31</v>
      </c>
      <c r="F98" s="9">
        <v>41528</v>
      </c>
      <c r="G98" s="9">
        <v>41530</v>
      </c>
      <c r="H98" s="10" t="s">
        <v>379</v>
      </c>
      <c r="I98" s="108">
        <v>400458</v>
      </c>
      <c r="J98" s="12">
        <v>111</v>
      </c>
      <c r="K98" s="12">
        <v>11</v>
      </c>
      <c r="L98" s="13">
        <v>87</v>
      </c>
    </row>
    <row r="99" spans="1:12" ht="225.75" thickBot="1" x14ac:dyDescent="0.3">
      <c r="A99" s="20" t="s">
        <v>325</v>
      </c>
      <c r="B99" s="21" t="s">
        <v>380</v>
      </c>
      <c r="C99" s="21" t="s">
        <v>381</v>
      </c>
      <c r="D99" s="21" t="s">
        <v>339</v>
      </c>
      <c r="E99" s="21" t="s">
        <v>209</v>
      </c>
      <c r="F99" s="22">
        <v>41543</v>
      </c>
      <c r="G99" s="22">
        <v>41543</v>
      </c>
      <c r="H99" s="23" t="s">
        <v>382</v>
      </c>
      <c r="I99" s="111">
        <v>195161</v>
      </c>
      <c r="J99" s="25">
        <v>520</v>
      </c>
      <c r="K99" s="25">
        <v>3</v>
      </c>
      <c r="L99" s="26">
        <v>19</v>
      </c>
    </row>
    <row r="100" spans="1:12" x14ac:dyDescent="0.25">
      <c r="A100" s="152" t="s">
        <v>383</v>
      </c>
      <c r="B100" s="153"/>
      <c r="C100" s="153"/>
      <c r="D100" s="153"/>
      <c r="E100" s="153"/>
      <c r="F100" s="153"/>
      <c r="G100" s="153"/>
      <c r="H100" s="153"/>
      <c r="I100" s="153"/>
      <c r="J100" s="153"/>
      <c r="K100" s="153"/>
      <c r="L100" s="154"/>
    </row>
    <row r="101" spans="1:12" ht="360" x14ac:dyDescent="0.25">
      <c r="A101" s="74" t="s">
        <v>384</v>
      </c>
      <c r="B101" s="31" t="s">
        <v>385</v>
      </c>
      <c r="C101" s="31" t="s">
        <v>386</v>
      </c>
      <c r="D101" s="31" t="s">
        <v>19</v>
      </c>
      <c r="E101" s="31" t="s">
        <v>20</v>
      </c>
      <c r="F101" s="30">
        <v>41288</v>
      </c>
      <c r="G101" s="30">
        <v>41290</v>
      </c>
      <c r="H101" s="31" t="s">
        <v>387</v>
      </c>
      <c r="I101" s="32">
        <v>400000</v>
      </c>
      <c r="J101" s="33">
        <v>100</v>
      </c>
      <c r="K101" s="33">
        <v>0</v>
      </c>
      <c r="L101" s="35">
        <v>70</v>
      </c>
    </row>
    <row r="102" spans="1:12" ht="315" x14ac:dyDescent="0.25">
      <c r="A102" s="80" t="s">
        <v>384</v>
      </c>
      <c r="B102" s="81" t="s">
        <v>388</v>
      </c>
      <c r="C102" s="81" t="s">
        <v>389</v>
      </c>
      <c r="D102" s="81" t="s">
        <v>89</v>
      </c>
      <c r="E102" s="81" t="s">
        <v>90</v>
      </c>
      <c r="F102" s="38">
        <v>41436</v>
      </c>
      <c r="G102" s="38">
        <v>41438</v>
      </c>
      <c r="H102" s="39" t="s">
        <v>390</v>
      </c>
      <c r="I102" s="40">
        <v>216000</v>
      </c>
      <c r="J102" s="41">
        <v>150</v>
      </c>
      <c r="K102" s="41">
        <v>5</v>
      </c>
      <c r="L102" s="42">
        <v>0</v>
      </c>
    </row>
    <row r="103" spans="1:12" ht="150" x14ac:dyDescent="0.25">
      <c r="A103" s="80" t="s">
        <v>391</v>
      </c>
      <c r="B103" s="81" t="s">
        <v>392</v>
      </c>
      <c r="C103" s="81" t="s">
        <v>393</v>
      </c>
      <c r="D103" s="81" t="s">
        <v>394</v>
      </c>
      <c r="E103" s="81" t="s">
        <v>31</v>
      </c>
      <c r="F103" s="38">
        <v>41310</v>
      </c>
      <c r="G103" s="38">
        <v>41312</v>
      </c>
      <c r="H103" s="39" t="s">
        <v>395</v>
      </c>
      <c r="I103" s="40">
        <v>114840</v>
      </c>
      <c r="J103" s="41">
        <v>83</v>
      </c>
      <c r="K103" s="41">
        <v>46</v>
      </c>
      <c r="L103" s="42">
        <v>37</v>
      </c>
    </row>
    <row r="104" spans="1:12" ht="135" x14ac:dyDescent="0.25">
      <c r="A104" s="80" t="s">
        <v>391</v>
      </c>
      <c r="B104" s="81" t="s">
        <v>396</v>
      </c>
      <c r="C104" s="81" t="s">
        <v>397</v>
      </c>
      <c r="D104" s="81" t="s">
        <v>19</v>
      </c>
      <c r="E104" s="81" t="s">
        <v>20</v>
      </c>
      <c r="F104" s="38">
        <v>41414</v>
      </c>
      <c r="G104" s="38">
        <v>41415</v>
      </c>
      <c r="H104" s="81" t="s">
        <v>398</v>
      </c>
      <c r="I104" s="40">
        <v>349940</v>
      </c>
      <c r="J104" s="41">
        <v>480</v>
      </c>
      <c r="K104" s="41">
        <v>16</v>
      </c>
      <c r="L104" s="42">
        <v>3</v>
      </c>
    </row>
    <row r="105" spans="1:12" ht="120" x14ac:dyDescent="0.25">
      <c r="A105" s="80" t="s">
        <v>391</v>
      </c>
      <c r="B105" s="81" t="s">
        <v>399</v>
      </c>
      <c r="C105" s="81" t="s">
        <v>94</v>
      </c>
      <c r="D105" s="81" t="s">
        <v>400</v>
      </c>
      <c r="E105" s="81" t="s">
        <v>31</v>
      </c>
      <c r="F105" s="38" t="s">
        <v>401</v>
      </c>
      <c r="G105" s="38" t="s">
        <v>402</v>
      </c>
      <c r="H105" s="39" t="s">
        <v>403</v>
      </c>
      <c r="I105" s="40">
        <v>281250</v>
      </c>
      <c r="J105" s="41">
        <v>90</v>
      </c>
      <c r="K105" s="41">
        <v>90</v>
      </c>
      <c r="L105" s="42">
        <v>0</v>
      </c>
    </row>
    <row r="106" spans="1:12" ht="180" x14ac:dyDescent="0.25">
      <c r="A106" s="80" t="s">
        <v>404</v>
      </c>
      <c r="B106" s="81" t="s">
        <v>405</v>
      </c>
      <c r="C106" s="81" t="s">
        <v>406</v>
      </c>
      <c r="D106" s="81" t="s">
        <v>19</v>
      </c>
      <c r="E106" s="81" t="s">
        <v>20</v>
      </c>
      <c r="F106" s="38">
        <v>41254</v>
      </c>
      <c r="G106" s="38">
        <v>41256</v>
      </c>
      <c r="H106" s="37" t="s">
        <v>407</v>
      </c>
      <c r="I106" s="40">
        <v>175785.23</v>
      </c>
      <c r="J106" s="41">
        <v>1200</v>
      </c>
      <c r="K106" s="41">
        <v>0</v>
      </c>
      <c r="L106" s="146">
        <v>0</v>
      </c>
    </row>
    <row r="107" spans="1:12" ht="210" x14ac:dyDescent="0.25">
      <c r="A107" s="80" t="s">
        <v>408</v>
      </c>
      <c r="B107" s="81" t="s">
        <v>409</v>
      </c>
      <c r="C107" s="81" t="s">
        <v>410</v>
      </c>
      <c r="D107" s="81" t="s">
        <v>261</v>
      </c>
      <c r="E107" s="81" t="s">
        <v>262</v>
      </c>
      <c r="F107" s="38">
        <v>41198</v>
      </c>
      <c r="G107" s="38">
        <v>41199</v>
      </c>
      <c r="H107" s="37" t="s">
        <v>411</v>
      </c>
      <c r="I107" s="40">
        <v>167460</v>
      </c>
      <c r="J107" s="41">
        <v>31</v>
      </c>
      <c r="K107" s="41">
        <v>0</v>
      </c>
      <c r="L107" s="146">
        <v>31</v>
      </c>
    </row>
    <row r="108" spans="1:12" ht="150" x14ac:dyDescent="0.25">
      <c r="A108" s="80" t="s">
        <v>408</v>
      </c>
      <c r="B108" s="81" t="s">
        <v>412</v>
      </c>
      <c r="C108" s="81" t="s">
        <v>413</v>
      </c>
      <c r="D108" s="81" t="s">
        <v>414</v>
      </c>
      <c r="E108" s="81" t="s">
        <v>358</v>
      </c>
      <c r="F108" s="38">
        <v>41512</v>
      </c>
      <c r="G108" s="38">
        <v>41514</v>
      </c>
      <c r="H108" s="39" t="s">
        <v>415</v>
      </c>
      <c r="I108" s="40">
        <v>200585</v>
      </c>
      <c r="J108" s="41">
        <v>138</v>
      </c>
      <c r="K108" s="41">
        <v>138</v>
      </c>
      <c r="L108" s="42">
        <v>0</v>
      </c>
    </row>
    <row r="109" spans="1:12" ht="195" x14ac:dyDescent="0.25">
      <c r="A109" s="80" t="s">
        <v>408</v>
      </c>
      <c r="B109" s="81" t="s">
        <v>416</v>
      </c>
      <c r="C109" s="81" t="s">
        <v>417</v>
      </c>
      <c r="D109" s="81" t="s">
        <v>40</v>
      </c>
      <c r="E109" s="81" t="s">
        <v>31</v>
      </c>
      <c r="F109" s="38">
        <v>41521</v>
      </c>
      <c r="G109" s="38">
        <v>41525</v>
      </c>
      <c r="H109" s="87" t="s">
        <v>418</v>
      </c>
      <c r="I109" s="40">
        <v>111551</v>
      </c>
      <c r="J109" s="41">
        <v>54</v>
      </c>
      <c r="K109" s="41">
        <v>54</v>
      </c>
      <c r="L109" s="42">
        <v>0</v>
      </c>
    </row>
    <row r="110" spans="1:12" ht="90" x14ac:dyDescent="0.25">
      <c r="A110" s="80" t="s">
        <v>408</v>
      </c>
      <c r="B110" s="86" t="s">
        <v>419</v>
      </c>
      <c r="C110" s="81" t="s">
        <v>420</v>
      </c>
      <c r="D110" s="81" t="s">
        <v>421</v>
      </c>
      <c r="E110" s="81" t="s">
        <v>26</v>
      </c>
      <c r="F110" s="38">
        <v>41523</v>
      </c>
      <c r="G110" s="38">
        <v>41525</v>
      </c>
      <c r="H110" s="87" t="s">
        <v>422</v>
      </c>
      <c r="I110" s="40">
        <v>103614</v>
      </c>
      <c r="J110" s="41">
        <v>80</v>
      </c>
      <c r="K110" s="41">
        <v>80</v>
      </c>
      <c r="L110" s="42">
        <v>0</v>
      </c>
    </row>
    <row r="111" spans="1:12" ht="120" x14ac:dyDescent="0.25">
      <c r="A111" s="80" t="s">
        <v>408</v>
      </c>
      <c r="B111" s="86" t="s">
        <v>423</v>
      </c>
      <c r="C111" s="81" t="s">
        <v>376</v>
      </c>
      <c r="D111" s="81" t="s">
        <v>414</v>
      </c>
      <c r="E111" s="81" t="s">
        <v>358</v>
      </c>
      <c r="F111" s="38">
        <v>41527</v>
      </c>
      <c r="G111" s="38">
        <v>41529</v>
      </c>
      <c r="H111" s="87" t="s">
        <v>424</v>
      </c>
      <c r="I111" s="40">
        <v>112664</v>
      </c>
      <c r="J111" s="41">
        <v>76</v>
      </c>
      <c r="K111" s="41">
        <v>76</v>
      </c>
      <c r="L111" s="42">
        <v>0</v>
      </c>
    </row>
    <row r="112" spans="1:12" ht="105" x14ac:dyDescent="0.25">
      <c r="A112" s="80" t="s">
        <v>408</v>
      </c>
      <c r="B112" s="86" t="s">
        <v>425</v>
      </c>
      <c r="C112" s="81" t="s">
        <v>376</v>
      </c>
      <c r="D112" s="81" t="s">
        <v>414</v>
      </c>
      <c r="E112" s="81" t="s">
        <v>358</v>
      </c>
      <c r="F112" s="38">
        <v>41527</v>
      </c>
      <c r="G112" s="38">
        <v>41529</v>
      </c>
      <c r="H112" s="87" t="s">
        <v>426</v>
      </c>
      <c r="I112" s="40">
        <v>126675</v>
      </c>
      <c r="J112" s="41">
        <v>84</v>
      </c>
      <c r="K112" s="41">
        <v>84</v>
      </c>
      <c r="L112" s="42">
        <v>0</v>
      </c>
    </row>
    <row r="113" spans="1:12" ht="90.75" thickBot="1" x14ac:dyDescent="0.3">
      <c r="A113" s="43" t="s">
        <v>408</v>
      </c>
      <c r="B113" s="44" t="s">
        <v>409</v>
      </c>
      <c r="C113" s="44" t="s">
        <v>410</v>
      </c>
      <c r="D113" s="44" t="s">
        <v>261</v>
      </c>
      <c r="E113" s="44" t="s">
        <v>262</v>
      </c>
      <c r="F113" s="46">
        <v>41540</v>
      </c>
      <c r="G113" s="46">
        <v>41543</v>
      </c>
      <c r="H113" s="100" t="s">
        <v>427</v>
      </c>
      <c r="I113" s="47">
        <v>167460</v>
      </c>
      <c r="J113" s="92">
        <v>31</v>
      </c>
      <c r="K113" s="92">
        <v>0</v>
      </c>
      <c r="L113" s="50">
        <v>31</v>
      </c>
    </row>
    <row r="114" spans="1:12" x14ac:dyDescent="0.25">
      <c r="I114" s="147"/>
    </row>
    <row r="115" spans="1:12" x14ac:dyDescent="0.25">
      <c r="J115" s="148"/>
    </row>
  </sheetData>
  <mergeCells count="16">
    <mergeCell ref="J1:L1"/>
    <mergeCell ref="A1:A2"/>
    <mergeCell ref="B1:B2"/>
    <mergeCell ref="C1:E1"/>
    <mergeCell ref="F1:G1"/>
    <mergeCell ref="I1:I2"/>
    <mergeCell ref="A55:L55"/>
    <mergeCell ref="A60:L60"/>
    <mergeCell ref="A83:L83"/>
    <mergeCell ref="A100:L100"/>
    <mergeCell ref="A3:L3"/>
    <mergeCell ref="A15:L15"/>
    <mergeCell ref="A19:L19"/>
    <mergeCell ref="A39:L39"/>
    <mergeCell ref="A50:L50"/>
    <mergeCell ref="A52:L52"/>
  </mergeCells>
  <printOptions horizontalCentered="1"/>
  <pageMargins left="0.7" right="0.7" top="0.75" bottom="0.75" header="0.3" footer="0.3"/>
  <pageSetup paperSize="5" scale="50" fitToHeight="20" orientation="landscape" r:id="rId1"/>
  <headerFooter>
    <oddHeader>&amp;C&amp;"-,Bold"&amp;12U.S. Department of Health and Human Services
Fiscal Year 2013 Report on Conferences Exceeding $100,000</oddHeader>
    <oddFooter>&amp;R&amp;P</oddFooter>
  </headerFooter>
  <rowBreaks count="6" manualBreakCount="6">
    <brk id="14" max="11" man="1"/>
    <brk id="54" max="11" man="1"/>
    <brk id="74" max="11" man="1"/>
    <brk id="82" max="11" man="1"/>
    <brk id="99" max="11" man="1"/>
    <brk id="11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Public</vt:lpstr>
      <vt:lpstr>Public!Print_Area</vt:lpstr>
      <vt:lpstr>Public!Print_Titles</vt:lpstr>
    </vt:vector>
  </TitlesOfParts>
  <Company>DHHS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HHS FY 2013 Public Report on Conferences</dc:title>
  <dc:creator>Department of Health and Human Services</dc:creator>
  <cp:keywords>conference, spending</cp:keywords>
  <cp:lastModifiedBy>Linda.Adams</cp:lastModifiedBy>
  <dcterms:created xsi:type="dcterms:W3CDTF">2014-01-27T16:33:38Z</dcterms:created>
  <dcterms:modified xsi:type="dcterms:W3CDTF">2014-01-28T15:16:57Z</dcterms:modified>
  <cp:category>Reports</cp:category>
</cp:coreProperties>
</file>